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lohr\Documents\2020 Covid Files\NWR CC Aquatic Monitoring\Protocol and SOPs\CURRENT REPORT\"/>
    </mc:Choice>
  </mc:AlternateContent>
  <bookViews>
    <workbookView xWindow="480" yWindow="0" windowWidth="18195" windowHeight="6360"/>
  </bookViews>
  <sheets>
    <sheet name="README" sheetId="35" r:id="rId1"/>
    <sheet name="Bridge Creek TC" sheetId="21" r:id="rId2"/>
    <sheet name="Muddy Creek TC" sheetId="23" r:id="rId3"/>
    <sheet name="Myrtle Creek TC" sheetId="24" r:id="rId4"/>
    <sheet name="Little Pend Oreille TC" sheetId="25" r:id="rId5"/>
    <sheet name="Omeara Creek TC" sheetId="26" r:id="rId6"/>
  </sheets>
  <calcPr calcId="162913"/>
</workbook>
</file>

<file path=xl/calcChain.xml><?xml version="1.0" encoding="utf-8"?>
<calcChain xmlns="http://schemas.openxmlformats.org/spreadsheetml/2006/main">
  <c r="A101" i="26" l="1"/>
  <c r="A100" i="26"/>
  <c r="A99" i="26"/>
  <c r="A98" i="26"/>
  <c r="A97" i="26"/>
  <c r="A96" i="26"/>
  <c r="A95" i="26"/>
  <c r="A94" i="26"/>
  <c r="A93" i="26"/>
  <c r="A92" i="26"/>
  <c r="E90" i="26"/>
  <c r="O78" i="26"/>
  <c r="T76" i="26"/>
  <c r="O71" i="26"/>
  <c r="U68" i="26"/>
  <c r="G66" i="26"/>
  <c r="B63" i="26"/>
  <c r="E60" i="26"/>
  <c r="D58" i="26"/>
  <c r="U56" i="26"/>
  <c r="T56" i="26"/>
  <c r="S56" i="26"/>
  <c r="R56" i="26"/>
  <c r="Q56" i="26"/>
  <c r="P56" i="26"/>
  <c r="O56" i="26"/>
  <c r="N56" i="26"/>
  <c r="M56" i="26"/>
  <c r="L56" i="26"/>
  <c r="K56" i="26"/>
  <c r="J56" i="26"/>
  <c r="I56" i="26"/>
  <c r="H56" i="26"/>
  <c r="G56" i="26"/>
  <c r="F56" i="26"/>
  <c r="E56" i="26"/>
  <c r="D56" i="26"/>
  <c r="C56" i="26"/>
  <c r="B56" i="26"/>
  <c r="W49" i="26"/>
  <c r="U75" i="26" s="1"/>
  <c r="V49" i="26"/>
  <c r="T94" i="26" s="1"/>
  <c r="U49" i="26"/>
  <c r="S97" i="26" s="1"/>
  <c r="T49" i="26"/>
  <c r="R95" i="26" s="1"/>
  <c r="S49" i="26"/>
  <c r="Q73" i="26" s="1"/>
  <c r="R49" i="26"/>
  <c r="P97" i="26" s="1"/>
  <c r="Q49" i="26"/>
  <c r="O68" i="26" s="1"/>
  <c r="P49" i="26"/>
  <c r="N83" i="26" s="1"/>
  <c r="O49" i="26"/>
  <c r="M86" i="26" s="1"/>
  <c r="N49" i="26"/>
  <c r="L92" i="26" s="1"/>
  <c r="M49" i="26"/>
  <c r="K83" i="26" s="1"/>
  <c r="L49" i="26"/>
  <c r="J86" i="26" s="1"/>
  <c r="K49" i="26"/>
  <c r="I76" i="26" s="1"/>
  <c r="J49" i="26"/>
  <c r="I49" i="26"/>
  <c r="G80" i="26" s="1"/>
  <c r="H49" i="26"/>
  <c r="F85" i="26" s="1"/>
  <c r="G49" i="26"/>
  <c r="E85" i="26" s="1"/>
  <c r="F49" i="26"/>
  <c r="D82" i="26" s="1"/>
  <c r="E49" i="26"/>
  <c r="C70" i="26" s="1"/>
  <c r="D49" i="26"/>
  <c r="B95" i="26" s="1"/>
  <c r="G101" i="25"/>
  <c r="E101" i="25"/>
  <c r="A101" i="25"/>
  <c r="A100" i="25"/>
  <c r="S99" i="25"/>
  <c r="K99" i="25"/>
  <c r="A99" i="25"/>
  <c r="A98" i="25"/>
  <c r="S97" i="25"/>
  <c r="A97" i="25"/>
  <c r="H96" i="25"/>
  <c r="A96" i="25"/>
  <c r="S95" i="25"/>
  <c r="K95" i="25"/>
  <c r="C95" i="25"/>
  <c r="A95" i="25"/>
  <c r="S94" i="25"/>
  <c r="P94" i="25"/>
  <c r="J94" i="25"/>
  <c r="A94" i="25"/>
  <c r="P93" i="25"/>
  <c r="A93" i="25"/>
  <c r="T92" i="25"/>
  <c r="J92" i="25"/>
  <c r="A92" i="25"/>
  <c r="S91" i="25"/>
  <c r="G91" i="25"/>
  <c r="C91" i="25"/>
  <c r="S89" i="25"/>
  <c r="K89" i="25"/>
  <c r="C89" i="25"/>
  <c r="S88" i="25"/>
  <c r="M88" i="25"/>
  <c r="S87" i="25"/>
  <c r="K87" i="25"/>
  <c r="K86" i="25"/>
  <c r="C85" i="25"/>
  <c r="S84" i="25"/>
  <c r="F84" i="25"/>
  <c r="E84" i="25"/>
  <c r="S83" i="25"/>
  <c r="K83" i="25"/>
  <c r="S82" i="25"/>
  <c r="K82" i="25"/>
  <c r="U81" i="25"/>
  <c r="J81" i="25"/>
  <c r="C81" i="25"/>
  <c r="K80" i="25"/>
  <c r="G80" i="25"/>
  <c r="E80" i="25"/>
  <c r="C80" i="25"/>
  <c r="K79" i="25"/>
  <c r="J79" i="25"/>
  <c r="U78" i="25"/>
  <c r="K78" i="25"/>
  <c r="C78" i="25"/>
  <c r="C77" i="25"/>
  <c r="S76" i="25"/>
  <c r="M76" i="25"/>
  <c r="K76" i="25"/>
  <c r="S75" i="25"/>
  <c r="O75" i="25"/>
  <c r="S74" i="25"/>
  <c r="O74" i="25"/>
  <c r="C74" i="25"/>
  <c r="O73" i="25"/>
  <c r="N73" i="25"/>
  <c r="O72" i="25"/>
  <c r="C72" i="25"/>
  <c r="O71" i="25"/>
  <c r="K71" i="25"/>
  <c r="C71" i="25"/>
  <c r="M70" i="25"/>
  <c r="K70" i="25"/>
  <c r="S69" i="25"/>
  <c r="K69" i="25"/>
  <c r="G69" i="25"/>
  <c r="U68" i="25"/>
  <c r="S68" i="25"/>
  <c r="K68" i="25"/>
  <c r="J68" i="25"/>
  <c r="P67" i="25"/>
  <c r="G67" i="25"/>
  <c r="F67" i="25"/>
  <c r="S66" i="25"/>
  <c r="K66" i="25"/>
  <c r="J66" i="25"/>
  <c r="H66" i="25"/>
  <c r="O65" i="25"/>
  <c r="J65" i="25"/>
  <c r="H65" i="25"/>
  <c r="S64" i="25"/>
  <c r="C64" i="25"/>
  <c r="U63" i="25"/>
  <c r="S62" i="25"/>
  <c r="P62" i="25"/>
  <c r="K62" i="25"/>
  <c r="H62" i="25"/>
  <c r="F62" i="25"/>
  <c r="C62" i="25"/>
  <c r="P61" i="25"/>
  <c r="O61" i="25"/>
  <c r="H61" i="25"/>
  <c r="G61" i="25"/>
  <c r="C60" i="25"/>
  <c r="T59" i="25"/>
  <c r="R59" i="25"/>
  <c r="G59" i="25"/>
  <c r="U58" i="25"/>
  <c r="T58" i="25"/>
  <c r="K58" i="25"/>
  <c r="P57" i="25"/>
  <c r="P102" i="25" s="1"/>
  <c r="O57" i="25"/>
  <c r="O102" i="25" s="1"/>
  <c r="M57" i="25"/>
  <c r="D57" i="25"/>
  <c r="U56" i="25"/>
  <c r="T56" i="25"/>
  <c r="S56" i="25"/>
  <c r="R56" i="25"/>
  <c r="Q56" i="25"/>
  <c r="P56" i="25"/>
  <c r="O56" i="25"/>
  <c r="N56" i="25"/>
  <c r="M56" i="25"/>
  <c r="L56" i="25"/>
  <c r="K56" i="25"/>
  <c r="J56" i="25"/>
  <c r="I56" i="25"/>
  <c r="H56" i="25"/>
  <c r="G56" i="25"/>
  <c r="F56" i="25"/>
  <c r="E56" i="25"/>
  <c r="D56" i="25"/>
  <c r="C56" i="25"/>
  <c r="B56" i="25"/>
  <c r="W49" i="25"/>
  <c r="U84" i="25" s="1"/>
  <c r="V49" i="25"/>
  <c r="T64" i="25" s="1"/>
  <c r="U49" i="25"/>
  <c r="S77" i="25" s="1"/>
  <c r="T49" i="25"/>
  <c r="R100" i="25" s="1"/>
  <c r="S49" i="25"/>
  <c r="Q83" i="25" s="1"/>
  <c r="R49" i="25"/>
  <c r="P63" i="25" s="1"/>
  <c r="Q49" i="25"/>
  <c r="O88" i="25" s="1"/>
  <c r="P49" i="25"/>
  <c r="N100" i="25" s="1"/>
  <c r="O49" i="25"/>
  <c r="M75" i="25" s="1"/>
  <c r="N49" i="25"/>
  <c r="M49" i="25"/>
  <c r="K90" i="25" s="1"/>
  <c r="L49" i="25"/>
  <c r="J82" i="25" s="1"/>
  <c r="K49" i="25"/>
  <c r="I93" i="25" s="1"/>
  <c r="J49" i="25"/>
  <c r="H68" i="25" s="1"/>
  <c r="I49" i="25"/>
  <c r="G95" i="25" s="1"/>
  <c r="H49" i="25"/>
  <c r="F80" i="25" s="1"/>
  <c r="G49" i="25"/>
  <c r="E67" i="25" s="1"/>
  <c r="F49" i="25"/>
  <c r="D62" i="25" s="1"/>
  <c r="E49" i="25"/>
  <c r="C97" i="25" s="1"/>
  <c r="D49" i="25"/>
  <c r="B100" i="25" s="1"/>
  <c r="T58" i="26" l="1"/>
  <c r="N64" i="26"/>
  <c r="G70" i="26"/>
  <c r="C97" i="26"/>
  <c r="B59" i="26"/>
  <c r="O64" i="26"/>
  <c r="L70" i="26"/>
  <c r="M79" i="26"/>
  <c r="N92" i="26"/>
  <c r="M97" i="26"/>
  <c r="E82" i="26"/>
  <c r="F60" i="26"/>
  <c r="L66" i="26"/>
  <c r="T71" i="26"/>
  <c r="O82" i="26"/>
  <c r="G61" i="26"/>
  <c r="M67" i="26"/>
  <c r="G74" i="26"/>
  <c r="U85" i="26"/>
  <c r="S99" i="26"/>
  <c r="D62" i="26"/>
  <c r="D68" i="26"/>
  <c r="T74" i="26"/>
  <c r="L86" i="26"/>
  <c r="L95" i="26"/>
  <c r="C58" i="26"/>
  <c r="U62" i="26"/>
  <c r="T68" i="26"/>
  <c r="M76" i="26"/>
  <c r="N89" i="26"/>
  <c r="Q60" i="25"/>
  <c r="I78" i="25"/>
  <c r="E57" i="25"/>
  <c r="R57" i="25"/>
  <c r="R102" i="25" s="1"/>
  <c r="B59" i="25"/>
  <c r="B60" i="25"/>
  <c r="S60" i="25"/>
  <c r="Q61" i="25"/>
  <c r="J62" i="25"/>
  <c r="M63" i="25"/>
  <c r="K64" i="25"/>
  <c r="Q65" i="25"/>
  <c r="P66" i="25"/>
  <c r="H67" i="25"/>
  <c r="M68" i="25"/>
  <c r="M69" i="25"/>
  <c r="N70" i="25"/>
  <c r="R71" i="25"/>
  <c r="S72" i="25"/>
  <c r="S73" i="25"/>
  <c r="R74" i="25"/>
  <c r="U75" i="25"/>
  <c r="E77" i="25"/>
  <c r="J78" i="25"/>
  <c r="M79" i="25"/>
  <c r="Q80" i="25"/>
  <c r="S81" i="25"/>
  <c r="C83" i="25"/>
  <c r="G84" i="25"/>
  <c r="S85" i="25"/>
  <c r="R87" i="25"/>
  <c r="J89" i="25"/>
  <c r="I91" i="25"/>
  <c r="U92" i="25"/>
  <c r="R94" i="25"/>
  <c r="N98" i="25"/>
  <c r="R99" i="25"/>
  <c r="G57" i="26"/>
  <c r="E58" i="26"/>
  <c r="C59" i="26"/>
  <c r="G60" i="26"/>
  <c r="G62" i="26"/>
  <c r="C63" i="26"/>
  <c r="T64" i="26"/>
  <c r="N66" i="26"/>
  <c r="E68" i="26"/>
  <c r="I69" i="26"/>
  <c r="R70" i="26"/>
  <c r="D72" i="26"/>
  <c r="K75" i="26"/>
  <c r="K77" i="26"/>
  <c r="N79" i="26"/>
  <c r="F83" i="26"/>
  <c r="C87" i="26"/>
  <c r="G90" i="26"/>
  <c r="G93" i="26"/>
  <c r="O95" i="26"/>
  <c r="L100" i="26"/>
  <c r="Q82" i="25"/>
  <c r="Q85" i="25"/>
  <c r="J64" i="25"/>
  <c r="Q87" i="25"/>
  <c r="B58" i="25"/>
  <c r="R61" i="25"/>
  <c r="Q66" i="25"/>
  <c r="N68" i="25"/>
  <c r="R80" i="25"/>
  <c r="J91" i="25"/>
  <c r="B96" i="25"/>
  <c r="O98" i="25"/>
  <c r="J57" i="26"/>
  <c r="G58" i="26"/>
  <c r="E59" i="26"/>
  <c r="L60" i="26"/>
  <c r="L62" i="26"/>
  <c r="E63" i="26"/>
  <c r="U64" i="26"/>
  <c r="Q66" i="26"/>
  <c r="F68" i="26"/>
  <c r="K69" i="26"/>
  <c r="S70" i="26"/>
  <c r="J72" i="26"/>
  <c r="L75" i="26"/>
  <c r="L77" i="26"/>
  <c r="O80" i="26"/>
  <c r="L84" i="26"/>
  <c r="E87" i="26"/>
  <c r="L90" i="26"/>
  <c r="L93" i="26"/>
  <c r="F98" i="26"/>
  <c r="N100" i="26"/>
  <c r="F57" i="25"/>
  <c r="B61" i="25"/>
  <c r="N63" i="25"/>
  <c r="R65" i="25"/>
  <c r="N67" i="25"/>
  <c r="N69" i="25"/>
  <c r="O70" i="25"/>
  <c r="B73" i="25"/>
  <c r="B76" i="25"/>
  <c r="G77" i="25"/>
  <c r="N79" i="25"/>
  <c r="I83" i="25"/>
  <c r="G57" i="25"/>
  <c r="C58" i="25"/>
  <c r="I59" i="25"/>
  <c r="H60" i="25"/>
  <c r="F61" i="25"/>
  <c r="B62" i="25"/>
  <c r="M62" i="25"/>
  <c r="O63" i="25"/>
  <c r="C66" i="25"/>
  <c r="R66" i="25"/>
  <c r="O67" i="25"/>
  <c r="P68" i="25"/>
  <c r="O69" i="25"/>
  <c r="P70" i="25"/>
  <c r="F72" i="25"/>
  <c r="C73" i="25"/>
  <c r="E74" i="25"/>
  <c r="G75" i="25"/>
  <c r="C76" i="25"/>
  <c r="K77" i="25"/>
  <c r="S78" i="25"/>
  <c r="O79" i="25"/>
  <c r="S80" i="25"/>
  <c r="C82" i="25"/>
  <c r="J83" i="25"/>
  <c r="N86" i="25"/>
  <c r="C88" i="25"/>
  <c r="O89" i="25"/>
  <c r="K91" i="25"/>
  <c r="O93" i="25"/>
  <c r="F96" i="25"/>
  <c r="P98" i="25"/>
  <c r="K57" i="26"/>
  <c r="K102" i="26" s="1"/>
  <c r="L58" i="26"/>
  <c r="G59" i="26"/>
  <c r="N60" i="26"/>
  <c r="M62" i="26"/>
  <c r="M63" i="26"/>
  <c r="K65" i="26"/>
  <c r="T66" i="26"/>
  <c r="G68" i="26"/>
  <c r="L69" i="26"/>
  <c r="U70" i="26"/>
  <c r="O72" i="26"/>
  <c r="T75" i="26"/>
  <c r="M77" i="26"/>
  <c r="T80" i="26"/>
  <c r="M84" i="26"/>
  <c r="F87" i="26"/>
  <c r="Q91" i="26"/>
  <c r="N93" i="26"/>
  <c r="K98" i="26"/>
  <c r="J57" i="25"/>
  <c r="J59" i="25"/>
  <c r="B65" i="25"/>
  <c r="G72" i="25"/>
  <c r="G73" i="25"/>
  <c r="F74" i="25"/>
  <c r="I75" i="25"/>
  <c r="O77" i="25"/>
  <c r="B81" i="25"/>
  <c r="B85" i="25"/>
  <c r="O86" i="25"/>
  <c r="E100" i="25"/>
  <c r="M57" i="26"/>
  <c r="M102" i="26" s="1"/>
  <c r="M58" i="26"/>
  <c r="M59" i="26"/>
  <c r="O60" i="26"/>
  <c r="N62" i="26"/>
  <c r="F64" i="26"/>
  <c r="M65" i="26"/>
  <c r="U66" i="26"/>
  <c r="L68" i="26"/>
  <c r="N69" i="26"/>
  <c r="E71" i="26"/>
  <c r="F73" i="26"/>
  <c r="N77" i="26"/>
  <c r="U81" i="26"/>
  <c r="O84" i="26"/>
  <c r="M88" i="26"/>
  <c r="S91" i="26"/>
  <c r="E96" i="26"/>
  <c r="M98" i="26"/>
  <c r="G101" i="26"/>
  <c r="R60" i="25"/>
  <c r="B63" i="25"/>
  <c r="Q71" i="25"/>
  <c r="Q74" i="25"/>
  <c r="R81" i="25"/>
  <c r="Q99" i="25"/>
  <c r="I60" i="25"/>
  <c r="R63" i="25"/>
  <c r="R58" i="25"/>
  <c r="J60" i="25"/>
  <c r="Q67" i="25"/>
  <c r="G74" i="25"/>
  <c r="B79" i="25"/>
  <c r="N82" i="25"/>
  <c r="B87" i="25"/>
  <c r="N88" i="25"/>
  <c r="G90" i="25"/>
  <c r="F95" i="25"/>
  <c r="C99" i="25"/>
  <c r="J100" i="25"/>
  <c r="O57" i="26"/>
  <c r="O102" i="26" s="1"/>
  <c r="N58" i="26"/>
  <c r="O59" i="26"/>
  <c r="T60" i="26"/>
  <c r="O62" i="26"/>
  <c r="G64" i="26"/>
  <c r="E66" i="26"/>
  <c r="J67" i="26"/>
  <c r="N68" i="26"/>
  <c r="T69" i="26"/>
  <c r="G71" i="26"/>
  <c r="L73" i="26"/>
  <c r="J76" i="26"/>
  <c r="L78" i="26"/>
  <c r="B82" i="26"/>
  <c r="Q85" i="26"/>
  <c r="O88" i="26"/>
  <c r="G94" i="26"/>
  <c r="L101" i="26"/>
  <c r="R72" i="25"/>
  <c r="R85" i="25"/>
  <c r="N62" i="25"/>
  <c r="F66" i="25"/>
  <c r="O59" i="25"/>
  <c r="B67" i="25"/>
  <c r="B70" i="25"/>
  <c r="I72" i="25"/>
  <c r="J73" i="25"/>
  <c r="J75" i="25"/>
  <c r="R77" i="25"/>
  <c r="N57" i="25"/>
  <c r="N102" i="25" s="1"/>
  <c r="S58" i="25"/>
  <c r="P59" i="25"/>
  <c r="K60" i="25"/>
  <c r="I61" i="25"/>
  <c r="E62" i="25"/>
  <c r="Q62" i="25"/>
  <c r="B64" i="25"/>
  <c r="I65" i="25"/>
  <c r="I66" i="25"/>
  <c r="C68" i="25"/>
  <c r="B69" i="25"/>
  <c r="C70" i="25"/>
  <c r="N71" i="25"/>
  <c r="K72" i="25"/>
  <c r="M73" i="25"/>
  <c r="K74" i="25"/>
  <c r="K75" i="25"/>
  <c r="N76" i="25"/>
  <c r="C79" i="25"/>
  <c r="I81" i="25"/>
  <c r="O82" i="25"/>
  <c r="C84" i="25"/>
  <c r="K85" i="25"/>
  <c r="C87" i="25"/>
  <c r="B92" i="25"/>
  <c r="C94" i="25"/>
  <c r="J99" i="25"/>
  <c r="U57" i="26"/>
  <c r="U102" i="26" s="1"/>
  <c r="O58" i="26"/>
  <c r="D60" i="26"/>
  <c r="E61" i="26"/>
  <c r="T62" i="26"/>
  <c r="L64" i="26"/>
  <c r="F66" i="26"/>
  <c r="K67" i="26"/>
  <c r="N71" i="26"/>
  <c r="T73" i="26"/>
  <c r="L76" i="26"/>
  <c r="M78" i="26"/>
  <c r="S85" i="26"/>
  <c r="T88" i="26"/>
  <c r="B97" i="26"/>
  <c r="Q99" i="26"/>
  <c r="N101" i="26"/>
  <c r="H101" i="26"/>
  <c r="H93" i="26"/>
  <c r="H94" i="26"/>
  <c r="H100" i="26"/>
  <c r="H92" i="26"/>
  <c r="H95" i="26"/>
  <c r="H90" i="26"/>
  <c r="H88" i="26"/>
  <c r="H86" i="26"/>
  <c r="H84" i="26"/>
  <c r="H82" i="26"/>
  <c r="H89" i="26"/>
  <c r="H76" i="26"/>
  <c r="H77" i="26"/>
  <c r="H97" i="26"/>
  <c r="H78" i="26"/>
  <c r="H79" i="26"/>
  <c r="H68" i="26"/>
  <c r="H66" i="26"/>
  <c r="H64" i="26"/>
  <c r="H62" i="26"/>
  <c r="H60" i="26"/>
  <c r="H58" i="26"/>
  <c r="H72" i="26"/>
  <c r="H75" i="26"/>
  <c r="I96" i="26"/>
  <c r="I97" i="26"/>
  <c r="I95" i="26"/>
  <c r="I90" i="26"/>
  <c r="I88" i="26"/>
  <c r="I98" i="26"/>
  <c r="I86" i="26"/>
  <c r="I77" i="26"/>
  <c r="I100" i="26"/>
  <c r="I92" i="26"/>
  <c r="I84" i="26"/>
  <c r="I78" i="26"/>
  <c r="I82" i="26"/>
  <c r="I79" i="26"/>
  <c r="I99" i="26"/>
  <c r="I91" i="26"/>
  <c r="I87" i="26"/>
  <c r="I80" i="26"/>
  <c r="I72" i="26"/>
  <c r="I71" i="26"/>
  <c r="Q61" i="26"/>
  <c r="P63" i="26"/>
  <c r="Q68" i="26"/>
  <c r="H73" i="26"/>
  <c r="I75" i="26"/>
  <c r="I94" i="26"/>
  <c r="R99" i="26"/>
  <c r="R91" i="26"/>
  <c r="R89" i="26"/>
  <c r="R87" i="26"/>
  <c r="R85" i="26"/>
  <c r="R83" i="26"/>
  <c r="R81" i="26"/>
  <c r="R79" i="26"/>
  <c r="R77" i="26"/>
  <c r="R75" i="26"/>
  <c r="R73" i="26"/>
  <c r="R71" i="26"/>
  <c r="R69" i="26"/>
  <c r="R100" i="26"/>
  <c r="R92" i="26"/>
  <c r="R98" i="26"/>
  <c r="R101" i="26"/>
  <c r="R93" i="26"/>
  <c r="R96" i="26"/>
  <c r="R76" i="26"/>
  <c r="R90" i="26"/>
  <c r="R68" i="26"/>
  <c r="R66" i="26"/>
  <c r="R64" i="26"/>
  <c r="R62" i="26"/>
  <c r="R60" i="26"/>
  <c r="R58" i="26"/>
  <c r="R86" i="26"/>
  <c r="R78" i="26"/>
  <c r="R84" i="26"/>
  <c r="B57" i="26"/>
  <c r="Q60" i="26"/>
  <c r="Q63" i="26"/>
  <c r="B65" i="26"/>
  <c r="H70" i="26"/>
  <c r="P71" i="26"/>
  <c r="I73" i="26"/>
  <c r="I74" i="26"/>
  <c r="R80" i="26"/>
  <c r="R88" i="26"/>
  <c r="C94" i="26"/>
  <c r="C95" i="26"/>
  <c r="C90" i="26"/>
  <c r="C88" i="26"/>
  <c r="C86" i="26"/>
  <c r="C84" i="26"/>
  <c r="C82" i="26"/>
  <c r="C80" i="26"/>
  <c r="C78" i="26"/>
  <c r="C76" i="26"/>
  <c r="C74" i="26"/>
  <c r="C72" i="26"/>
  <c r="C101" i="26"/>
  <c r="C93" i="26"/>
  <c r="C96" i="26"/>
  <c r="C85" i="26"/>
  <c r="C68" i="26"/>
  <c r="C66" i="26"/>
  <c r="C64" i="26"/>
  <c r="C62" i="26"/>
  <c r="C98" i="26"/>
  <c r="C83" i="26"/>
  <c r="C73" i="26"/>
  <c r="C71" i="26"/>
  <c r="C89" i="26"/>
  <c r="C81" i="26"/>
  <c r="C75" i="26"/>
  <c r="I61" i="26"/>
  <c r="Q65" i="26"/>
  <c r="B67" i="26"/>
  <c r="I70" i="26"/>
  <c r="P72" i="26"/>
  <c r="J74" i="26"/>
  <c r="P78" i="26"/>
  <c r="Q79" i="26"/>
  <c r="Q84" i="26"/>
  <c r="B86" i="26"/>
  <c r="H87" i="26"/>
  <c r="C92" i="26"/>
  <c r="C100" i="26"/>
  <c r="D97" i="26"/>
  <c r="D98" i="26"/>
  <c r="D96" i="26"/>
  <c r="D99" i="26"/>
  <c r="D91" i="26"/>
  <c r="D89" i="26"/>
  <c r="D87" i="26"/>
  <c r="D85" i="26"/>
  <c r="D83" i="26"/>
  <c r="D81" i="26"/>
  <c r="D90" i="26"/>
  <c r="D73" i="26"/>
  <c r="D71" i="26"/>
  <c r="D101" i="26"/>
  <c r="D93" i="26"/>
  <c r="D74" i="26"/>
  <c r="D70" i="26"/>
  <c r="D75" i="26"/>
  <c r="D100" i="26"/>
  <c r="D95" i="26"/>
  <c r="D92" i="26"/>
  <c r="D86" i="26"/>
  <c r="D76" i="26"/>
  <c r="D69" i="26"/>
  <c r="D67" i="26"/>
  <c r="D65" i="26"/>
  <c r="D63" i="26"/>
  <c r="D61" i="26"/>
  <c r="D59" i="26"/>
  <c r="D57" i="26"/>
  <c r="E57" i="26"/>
  <c r="P57" i="26"/>
  <c r="P102" i="26" s="1"/>
  <c r="F58" i="26"/>
  <c r="Q58" i="26"/>
  <c r="H59" i="26"/>
  <c r="R59" i="26"/>
  <c r="I60" i="26"/>
  <c r="J61" i="26"/>
  <c r="U61" i="26"/>
  <c r="H63" i="26"/>
  <c r="S63" i="26"/>
  <c r="M64" i="26"/>
  <c r="E65" i="26"/>
  <c r="R65" i="26"/>
  <c r="C67" i="26"/>
  <c r="Q67" i="26"/>
  <c r="I68" i="26"/>
  <c r="B69" i="26"/>
  <c r="Q69" i="26"/>
  <c r="J70" i="26"/>
  <c r="F71" i="26"/>
  <c r="Q72" i="26"/>
  <c r="P73" i="26"/>
  <c r="Q74" i="26"/>
  <c r="S75" i="26"/>
  <c r="U77" i="26"/>
  <c r="C79" i="26"/>
  <c r="D80" i="26"/>
  <c r="H81" i="26"/>
  <c r="M82" i="26"/>
  <c r="S83" i="26"/>
  <c r="Q87" i="26"/>
  <c r="I89" i="26"/>
  <c r="U90" i="26"/>
  <c r="G96" i="26"/>
  <c r="P101" i="26"/>
  <c r="P93" i="26"/>
  <c r="P94" i="26"/>
  <c r="P100" i="26"/>
  <c r="P92" i="26"/>
  <c r="P95" i="26"/>
  <c r="P90" i="26"/>
  <c r="P88" i="26"/>
  <c r="P86" i="26"/>
  <c r="P84" i="26"/>
  <c r="P82" i="26"/>
  <c r="P80" i="26"/>
  <c r="P99" i="26"/>
  <c r="P91" i="26"/>
  <c r="P87" i="26"/>
  <c r="P85" i="26"/>
  <c r="P74" i="26"/>
  <c r="P69" i="26"/>
  <c r="P96" i="26"/>
  <c r="P83" i="26"/>
  <c r="P75" i="26"/>
  <c r="P98" i="26"/>
  <c r="P81" i="26"/>
  <c r="P76" i="26"/>
  <c r="P77" i="26"/>
  <c r="P68" i="26"/>
  <c r="P66" i="26"/>
  <c r="P64" i="26"/>
  <c r="P62" i="26"/>
  <c r="P60" i="26"/>
  <c r="P58" i="26"/>
  <c r="P61" i="26"/>
  <c r="I62" i="26"/>
  <c r="J99" i="26"/>
  <c r="J91" i="26"/>
  <c r="J89" i="26"/>
  <c r="J87" i="26"/>
  <c r="J85" i="26"/>
  <c r="J83" i="26"/>
  <c r="J81" i="26"/>
  <c r="J79" i="26"/>
  <c r="J77" i="26"/>
  <c r="J75" i="26"/>
  <c r="J73" i="26"/>
  <c r="J71" i="26"/>
  <c r="J69" i="26"/>
  <c r="J100" i="26"/>
  <c r="J92" i="26"/>
  <c r="J98" i="26"/>
  <c r="J101" i="26"/>
  <c r="J93" i="26"/>
  <c r="J95" i="26"/>
  <c r="J84" i="26"/>
  <c r="J78" i="26"/>
  <c r="J97" i="26"/>
  <c r="J88" i="26"/>
  <c r="J82" i="26"/>
  <c r="J68" i="26"/>
  <c r="J66" i="26"/>
  <c r="J64" i="26"/>
  <c r="J62" i="26"/>
  <c r="J60" i="26"/>
  <c r="J58" i="26"/>
  <c r="J80" i="26"/>
  <c r="J94" i="26"/>
  <c r="P79" i="26"/>
  <c r="J90" i="26"/>
  <c r="I93" i="26"/>
  <c r="R94" i="26"/>
  <c r="K94" i="26"/>
  <c r="K95" i="26"/>
  <c r="K90" i="26"/>
  <c r="K88" i="26"/>
  <c r="K86" i="26"/>
  <c r="K84" i="26"/>
  <c r="K82" i="26"/>
  <c r="K80" i="26"/>
  <c r="K78" i="26"/>
  <c r="K76" i="26"/>
  <c r="K74" i="26"/>
  <c r="K72" i="26"/>
  <c r="K101" i="26"/>
  <c r="K93" i="26"/>
  <c r="K96" i="26"/>
  <c r="K100" i="26"/>
  <c r="K97" i="26"/>
  <c r="K92" i="26"/>
  <c r="K68" i="26"/>
  <c r="K66" i="26"/>
  <c r="K64" i="26"/>
  <c r="K62" i="26"/>
  <c r="K79" i="26"/>
  <c r="K99" i="26"/>
  <c r="K91" i="26"/>
  <c r="K87" i="26"/>
  <c r="K85" i="26"/>
  <c r="K73" i="26"/>
  <c r="K70" i="26"/>
  <c r="E100" i="26"/>
  <c r="E92" i="26"/>
  <c r="E101" i="26"/>
  <c r="E93" i="26"/>
  <c r="E99" i="26"/>
  <c r="E91" i="26"/>
  <c r="E89" i="26"/>
  <c r="E94" i="26"/>
  <c r="E98" i="26"/>
  <c r="E83" i="26"/>
  <c r="E74" i="26"/>
  <c r="E70" i="26"/>
  <c r="E81" i="26"/>
  <c r="E75" i="26"/>
  <c r="E95" i="26"/>
  <c r="E86" i="26"/>
  <c r="E76" i="26"/>
  <c r="E97" i="26"/>
  <c r="E88" i="26"/>
  <c r="E84" i="26"/>
  <c r="E77" i="26"/>
  <c r="S58" i="26"/>
  <c r="I59" i="26"/>
  <c r="S59" i="26"/>
  <c r="K60" i="26"/>
  <c r="U60" i="26"/>
  <c r="I63" i="26"/>
  <c r="U63" i="26"/>
  <c r="H65" i="26"/>
  <c r="S65" i="26"/>
  <c r="M66" i="26"/>
  <c r="E67" i="26"/>
  <c r="R67" i="26"/>
  <c r="C69" i="26"/>
  <c r="S69" i="26"/>
  <c r="R72" i="26"/>
  <c r="R74" i="26"/>
  <c r="U76" i="26"/>
  <c r="B78" i="26"/>
  <c r="D79" i="26"/>
  <c r="E80" i="26"/>
  <c r="I81" i="26"/>
  <c r="U83" i="26"/>
  <c r="S87" i="26"/>
  <c r="K89" i="26"/>
  <c r="C91" i="26"/>
  <c r="H96" i="26"/>
  <c r="R97" i="26"/>
  <c r="C99" i="26"/>
  <c r="Q96" i="26"/>
  <c r="Q97" i="26"/>
  <c r="Q95" i="26"/>
  <c r="Q90" i="26"/>
  <c r="Q88" i="26"/>
  <c r="Q98" i="26"/>
  <c r="Q94" i="26"/>
  <c r="Q83" i="26"/>
  <c r="Q75" i="26"/>
  <c r="Q81" i="26"/>
  <c r="Q76" i="26"/>
  <c r="Q101" i="26"/>
  <c r="Q93" i="26"/>
  <c r="Q77" i="26"/>
  <c r="Q89" i="26"/>
  <c r="Q86" i="26"/>
  <c r="Q78" i="26"/>
  <c r="H74" i="26"/>
  <c r="H83" i="26"/>
  <c r="H98" i="26"/>
  <c r="B99" i="26"/>
  <c r="B91" i="26"/>
  <c r="B89" i="26"/>
  <c r="B87" i="26"/>
  <c r="B85" i="26"/>
  <c r="B83" i="26"/>
  <c r="B81" i="26"/>
  <c r="B79" i="26"/>
  <c r="B77" i="26"/>
  <c r="B75" i="26"/>
  <c r="B73" i="26"/>
  <c r="B71" i="26"/>
  <c r="B100" i="26"/>
  <c r="B92" i="26"/>
  <c r="B98" i="26"/>
  <c r="B101" i="26"/>
  <c r="B93" i="26"/>
  <c r="B96" i="26"/>
  <c r="B80" i="26"/>
  <c r="B72" i="26"/>
  <c r="B90" i="26"/>
  <c r="B68" i="26"/>
  <c r="B66" i="26"/>
  <c r="B64" i="26"/>
  <c r="B62" i="26"/>
  <c r="B60" i="26"/>
  <c r="B58" i="26"/>
  <c r="B74" i="26"/>
  <c r="B70" i="26"/>
  <c r="H61" i="26"/>
  <c r="P65" i="26"/>
  <c r="I83" i="26"/>
  <c r="I101" i="26"/>
  <c r="F95" i="26"/>
  <c r="F90" i="26"/>
  <c r="F88" i="26"/>
  <c r="F86" i="26"/>
  <c r="F84" i="26"/>
  <c r="F82" i="26"/>
  <c r="F80" i="26"/>
  <c r="F78" i="26"/>
  <c r="F76" i="26"/>
  <c r="F74" i="26"/>
  <c r="F72" i="26"/>
  <c r="F70" i="26"/>
  <c r="F96" i="26"/>
  <c r="F94" i="26"/>
  <c r="F97" i="26"/>
  <c r="F101" i="26"/>
  <c r="F93" i="26"/>
  <c r="F81" i="26"/>
  <c r="F75" i="26"/>
  <c r="F89" i="26"/>
  <c r="F69" i="26"/>
  <c r="F67" i="26"/>
  <c r="F65" i="26"/>
  <c r="F63" i="26"/>
  <c r="F61" i="26"/>
  <c r="F59" i="26"/>
  <c r="F57" i="26"/>
  <c r="F100" i="26"/>
  <c r="F92" i="26"/>
  <c r="F77" i="26"/>
  <c r="H57" i="26"/>
  <c r="R57" i="26"/>
  <c r="R102" i="26" s="1"/>
  <c r="I58" i="26"/>
  <c r="J59" i="26"/>
  <c r="U59" i="26"/>
  <c r="B61" i="26"/>
  <c r="M61" i="26"/>
  <c r="E62" i="26"/>
  <c r="Q62" i="26"/>
  <c r="J63" i="26"/>
  <c r="D64" i="26"/>
  <c r="I65" i="26"/>
  <c r="U65" i="26"/>
  <c r="H67" i="26"/>
  <c r="S67" i="26"/>
  <c r="M68" i="26"/>
  <c r="E69" i="26"/>
  <c r="P70" i="26"/>
  <c r="H71" i="26"/>
  <c r="E72" i="26"/>
  <c r="U72" i="26"/>
  <c r="S73" i="26"/>
  <c r="C77" i="26"/>
  <c r="D78" i="26"/>
  <c r="E79" i="26"/>
  <c r="K81" i="26"/>
  <c r="Q82" i="26"/>
  <c r="B84" i="26"/>
  <c r="H85" i="26"/>
  <c r="B88" i="26"/>
  <c r="F91" i="26"/>
  <c r="Q92" i="26"/>
  <c r="B94" i="26"/>
  <c r="J96" i="26"/>
  <c r="F99" i="26"/>
  <c r="Q100" i="26"/>
  <c r="Q80" i="26"/>
  <c r="P59" i="26"/>
  <c r="R61" i="26"/>
  <c r="I64" i="26"/>
  <c r="S94" i="26"/>
  <c r="S95" i="26"/>
  <c r="S90" i="26"/>
  <c r="S88" i="26"/>
  <c r="S86" i="26"/>
  <c r="S84" i="26"/>
  <c r="S82" i="26"/>
  <c r="S80" i="26"/>
  <c r="S78" i="26"/>
  <c r="S76" i="26"/>
  <c r="S74" i="26"/>
  <c r="S72" i="26"/>
  <c r="S101" i="26"/>
  <c r="S93" i="26"/>
  <c r="S96" i="26"/>
  <c r="S81" i="26"/>
  <c r="S68" i="26"/>
  <c r="S66" i="26"/>
  <c r="S64" i="26"/>
  <c r="S62" i="26"/>
  <c r="S98" i="26"/>
  <c r="S77" i="26"/>
  <c r="S89" i="26"/>
  <c r="S79" i="26"/>
  <c r="S71" i="26"/>
  <c r="C57" i="26"/>
  <c r="Q59" i="26"/>
  <c r="S60" i="26"/>
  <c r="S61" i="26"/>
  <c r="R63" i="26"/>
  <c r="C65" i="26"/>
  <c r="I66" i="26"/>
  <c r="P67" i="26"/>
  <c r="Q71" i="26"/>
  <c r="M100" i="26"/>
  <c r="M92" i="26"/>
  <c r="M101" i="26"/>
  <c r="M93" i="26"/>
  <c r="M99" i="26"/>
  <c r="M91" i="26"/>
  <c r="M89" i="26"/>
  <c r="M87" i="26"/>
  <c r="M94" i="26"/>
  <c r="M80" i="26"/>
  <c r="M72" i="26"/>
  <c r="M71" i="26"/>
  <c r="M73" i="26"/>
  <c r="M70" i="26"/>
  <c r="M85" i="26"/>
  <c r="M74" i="26"/>
  <c r="M96" i="26"/>
  <c r="M90" i="26"/>
  <c r="M83" i="26"/>
  <c r="M75" i="26"/>
  <c r="M69" i="26"/>
  <c r="U100" i="26"/>
  <c r="U92" i="26"/>
  <c r="U101" i="26"/>
  <c r="U93" i="26"/>
  <c r="U99" i="26"/>
  <c r="U91" i="26"/>
  <c r="U89" i="26"/>
  <c r="U87" i="26"/>
  <c r="U94" i="26"/>
  <c r="U98" i="26"/>
  <c r="U86" i="26"/>
  <c r="U78" i="26"/>
  <c r="U84" i="26"/>
  <c r="U79" i="26"/>
  <c r="U71" i="26"/>
  <c r="U95" i="26"/>
  <c r="U82" i="26"/>
  <c r="U97" i="26"/>
  <c r="U88" i="26"/>
  <c r="U80" i="26"/>
  <c r="U73" i="26"/>
  <c r="Q57" i="26"/>
  <c r="Q102" i="26" s="1"/>
  <c r="K61" i="26"/>
  <c r="G98" i="26"/>
  <c r="G99" i="26"/>
  <c r="G91" i="26"/>
  <c r="G89" i="26"/>
  <c r="G87" i="26"/>
  <c r="G85" i="26"/>
  <c r="G83" i="26"/>
  <c r="G81" i="26"/>
  <c r="G79" i="26"/>
  <c r="G77" i="26"/>
  <c r="G75" i="26"/>
  <c r="G73" i="26"/>
  <c r="G97" i="26"/>
  <c r="G100" i="26"/>
  <c r="G92" i="26"/>
  <c r="G69" i="26"/>
  <c r="G67" i="26"/>
  <c r="G65" i="26"/>
  <c r="G63" i="26"/>
  <c r="G95" i="26"/>
  <c r="G86" i="26"/>
  <c r="G76" i="26"/>
  <c r="G88" i="26"/>
  <c r="G84" i="26"/>
  <c r="G82" i="26"/>
  <c r="G78" i="26"/>
  <c r="O98" i="26"/>
  <c r="O99" i="26"/>
  <c r="O91" i="26"/>
  <c r="O89" i="26"/>
  <c r="O87" i="26"/>
  <c r="O85" i="26"/>
  <c r="O83" i="26"/>
  <c r="O81" i="26"/>
  <c r="O79" i="26"/>
  <c r="O77" i="26"/>
  <c r="O75" i="26"/>
  <c r="O73" i="26"/>
  <c r="O97" i="26"/>
  <c r="O100" i="26"/>
  <c r="O92" i="26"/>
  <c r="O70" i="26"/>
  <c r="O67" i="26"/>
  <c r="O65" i="26"/>
  <c r="O63" i="26"/>
  <c r="O94" i="26"/>
  <c r="O74" i="26"/>
  <c r="O69" i="26"/>
  <c r="O96" i="26"/>
  <c r="O90" i="26"/>
  <c r="O101" i="26"/>
  <c r="O93" i="26"/>
  <c r="O76" i="26"/>
  <c r="I57" i="26"/>
  <c r="S57" i="26"/>
  <c r="S102" i="26" s="1"/>
  <c r="K58" i="26"/>
  <c r="U58" i="26"/>
  <c r="K59" i="26"/>
  <c r="C60" i="26"/>
  <c r="M60" i="26"/>
  <c r="C61" i="26"/>
  <c r="O61" i="26"/>
  <c r="F62" i="26"/>
  <c r="K63" i="26"/>
  <c r="E64" i="26"/>
  <c r="Q64" i="26"/>
  <c r="J65" i="26"/>
  <c r="D66" i="26"/>
  <c r="O66" i="26"/>
  <c r="I67" i="26"/>
  <c r="U67" i="26"/>
  <c r="H69" i="26"/>
  <c r="U69" i="26"/>
  <c r="Q70" i="26"/>
  <c r="K71" i="26"/>
  <c r="G72" i="26"/>
  <c r="E73" i="26"/>
  <c r="U74" i="26"/>
  <c r="B76" i="26"/>
  <c r="D77" i="26"/>
  <c r="E78" i="26"/>
  <c r="F79" i="26"/>
  <c r="H80" i="26"/>
  <c r="M81" i="26"/>
  <c r="R82" i="26"/>
  <c r="D84" i="26"/>
  <c r="I85" i="26"/>
  <c r="O86" i="26"/>
  <c r="D88" i="26"/>
  <c r="P89" i="26"/>
  <c r="H91" i="26"/>
  <c r="S92" i="26"/>
  <c r="D94" i="26"/>
  <c r="M95" i="26"/>
  <c r="U96" i="26"/>
  <c r="H99" i="26"/>
  <c r="S100" i="26"/>
  <c r="L97" i="26"/>
  <c r="L98" i="26"/>
  <c r="L96" i="26"/>
  <c r="L99" i="26"/>
  <c r="L91" i="26"/>
  <c r="L89" i="26"/>
  <c r="L87" i="26"/>
  <c r="L85" i="26"/>
  <c r="L83" i="26"/>
  <c r="L81" i="26"/>
  <c r="T97" i="26"/>
  <c r="T98" i="26"/>
  <c r="T96" i="26"/>
  <c r="T99" i="26"/>
  <c r="T91" i="26"/>
  <c r="T89" i="26"/>
  <c r="T87" i="26"/>
  <c r="T85" i="26"/>
  <c r="T83" i="26"/>
  <c r="T81" i="26"/>
  <c r="L57" i="26"/>
  <c r="L102" i="26" s="1"/>
  <c r="T57" i="26"/>
  <c r="T102" i="26" s="1"/>
  <c r="L59" i="26"/>
  <c r="T59" i="26"/>
  <c r="L61" i="26"/>
  <c r="T61" i="26"/>
  <c r="L63" i="26"/>
  <c r="T63" i="26"/>
  <c r="L65" i="26"/>
  <c r="T65" i="26"/>
  <c r="L67" i="26"/>
  <c r="T67" i="26"/>
  <c r="T70" i="26"/>
  <c r="T72" i="26"/>
  <c r="L74" i="26"/>
  <c r="N81" i="26"/>
  <c r="T82" i="26"/>
  <c r="T92" i="26"/>
  <c r="T95" i="26"/>
  <c r="N98" i="26"/>
  <c r="T100" i="26"/>
  <c r="N75" i="26"/>
  <c r="T79" i="26"/>
  <c r="T84" i="26"/>
  <c r="L94" i="26"/>
  <c r="N95" i="26"/>
  <c r="N90" i="26"/>
  <c r="N88" i="26"/>
  <c r="N86" i="26"/>
  <c r="N84" i="26"/>
  <c r="N82" i="26"/>
  <c r="N80" i="26"/>
  <c r="N78" i="26"/>
  <c r="N76" i="26"/>
  <c r="N74" i="26"/>
  <c r="N72" i="26"/>
  <c r="N70" i="26"/>
  <c r="N96" i="26"/>
  <c r="N94" i="26"/>
  <c r="N97" i="26"/>
  <c r="N57" i="26"/>
  <c r="N102" i="26" s="1"/>
  <c r="N59" i="26"/>
  <c r="N61" i="26"/>
  <c r="N63" i="26"/>
  <c r="N65" i="26"/>
  <c r="N67" i="26"/>
  <c r="L71" i="26"/>
  <c r="L72" i="26"/>
  <c r="T78" i="26"/>
  <c r="L80" i="26"/>
  <c r="N85" i="26"/>
  <c r="T86" i="26"/>
  <c r="N87" i="26"/>
  <c r="N91" i="26"/>
  <c r="T93" i="26"/>
  <c r="N99" i="26"/>
  <c r="T101" i="26"/>
  <c r="N73" i="26"/>
  <c r="T77" i="26"/>
  <c r="L79" i="26"/>
  <c r="L82" i="26"/>
  <c r="L88" i="26"/>
  <c r="T90" i="26"/>
  <c r="D95" i="25"/>
  <c r="D90" i="25"/>
  <c r="D88" i="25"/>
  <c r="D86" i="25"/>
  <c r="D84" i="25"/>
  <c r="D82" i="25"/>
  <c r="D80" i="25"/>
  <c r="D78" i="25"/>
  <c r="D76" i="25"/>
  <c r="D74" i="25"/>
  <c r="D72" i="25"/>
  <c r="D70" i="25"/>
  <c r="D101" i="25"/>
  <c r="D93" i="25"/>
  <c r="D96" i="25"/>
  <c r="D99" i="25"/>
  <c r="D91" i="25"/>
  <c r="D89" i="25"/>
  <c r="D87" i="25"/>
  <c r="D85" i="25"/>
  <c r="D83" i="25"/>
  <c r="D81" i="25"/>
  <c r="D79" i="25"/>
  <c r="D77" i="25"/>
  <c r="D75" i="25"/>
  <c r="D73" i="25"/>
  <c r="D98" i="25"/>
  <c r="D100" i="25"/>
  <c r="D67" i="25"/>
  <c r="D59" i="25"/>
  <c r="D97" i="25"/>
  <c r="D94" i="25"/>
  <c r="D66" i="25"/>
  <c r="D61" i="25"/>
  <c r="D60" i="25"/>
  <c r="D64" i="25"/>
  <c r="D69" i="25"/>
  <c r="D58" i="25"/>
  <c r="D65" i="25"/>
  <c r="L95" i="25"/>
  <c r="L90" i="25"/>
  <c r="L88" i="25"/>
  <c r="L86" i="25"/>
  <c r="L84" i="25"/>
  <c r="L82" i="25"/>
  <c r="L80" i="25"/>
  <c r="L78" i="25"/>
  <c r="L76" i="25"/>
  <c r="L74" i="25"/>
  <c r="L72" i="25"/>
  <c r="L70" i="25"/>
  <c r="L101" i="25"/>
  <c r="L93" i="25"/>
  <c r="L96" i="25"/>
  <c r="L99" i="25"/>
  <c r="L91" i="25"/>
  <c r="L89" i="25"/>
  <c r="L87" i="25"/>
  <c r="L85" i="25"/>
  <c r="L83" i="25"/>
  <c r="L81" i="25"/>
  <c r="L79" i="25"/>
  <c r="L77" i="25"/>
  <c r="L75" i="25"/>
  <c r="L73" i="25"/>
  <c r="L71" i="25"/>
  <c r="L69" i="25"/>
  <c r="L98" i="25"/>
  <c r="L62" i="25"/>
  <c r="L57" i="25"/>
  <c r="L67" i="25"/>
  <c r="L94" i="25"/>
  <c r="L97" i="25"/>
  <c r="L66" i="25"/>
  <c r="L61" i="25"/>
  <c r="L65" i="25"/>
  <c r="L100" i="25"/>
  <c r="L64" i="25"/>
  <c r="L59" i="25"/>
  <c r="L92" i="25"/>
  <c r="L60" i="25"/>
  <c r="T95" i="25"/>
  <c r="T90" i="25"/>
  <c r="T88" i="25"/>
  <c r="T86" i="25"/>
  <c r="T84" i="25"/>
  <c r="T82" i="25"/>
  <c r="T80" i="25"/>
  <c r="T78" i="25"/>
  <c r="T76" i="25"/>
  <c r="T74" i="25"/>
  <c r="T72" i="25"/>
  <c r="T70" i="25"/>
  <c r="T101" i="25"/>
  <c r="T93" i="25"/>
  <c r="T96" i="25"/>
  <c r="T99" i="25"/>
  <c r="T91" i="25"/>
  <c r="T89" i="25"/>
  <c r="T87" i="25"/>
  <c r="T85" i="25"/>
  <c r="T83" i="25"/>
  <c r="T81" i="25"/>
  <c r="T79" i="25"/>
  <c r="T77" i="25"/>
  <c r="T75" i="25"/>
  <c r="T73" i="25"/>
  <c r="T71" i="25"/>
  <c r="T98" i="25"/>
  <c r="T69" i="25"/>
  <c r="T68" i="25"/>
  <c r="T63" i="25"/>
  <c r="T60" i="25"/>
  <c r="T97" i="25"/>
  <c r="T100" i="25"/>
  <c r="T62" i="25"/>
  <c r="T57" i="25"/>
  <c r="T102" i="25" s="1"/>
  <c r="T94" i="25"/>
  <c r="T67" i="25"/>
  <c r="T65" i="25"/>
  <c r="T66" i="25"/>
  <c r="T61" i="25"/>
  <c r="D63" i="25"/>
  <c r="D68" i="25"/>
  <c r="D71" i="25"/>
  <c r="L63" i="25"/>
  <c r="L58" i="25"/>
  <c r="L68" i="25"/>
  <c r="D92" i="25"/>
  <c r="E98" i="25"/>
  <c r="E96" i="25"/>
  <c r="E99" i="25"/>
  <c r="E91" i="25"/>
  <c r="E89" i="25"/>
  <c r="E87" i="25"/>
  <c r="E85" i="25"/>
  <c r="E94" i="25"/>
  <c r="E95" i="25"/>
  <c r="E83" i="25"/>
  <c r="E76" i="25"/>
  <c r="U98" i="25"/>
  <c r="U96" i="25"/>
  <c r="U99" i="25"/>
  <c r="U91" i="25"/>
  <c r="U89" i="25"/>
  <c r="U87" i="25"/>
  <c r="U85" i="25"/>
  <c r="U94" i="25"/>
  <c r="U95" i="25"/>
  <c r="U80" i="25"/>
  <c r="U72" i="25"/>
  <c r="U69" i="25"/>
  <c r="M58" i="25"/>
  <c r="U64" i="25"/>
  <c r="E71" i="25"/>
  <c r="M81" i="25"/>
  <c r="U86" i="25"/>
  <c r="F101" i="25"/>
  <c r="F93" i="25"/>
  <c r="F99" i="25"/>
  <c r="F91" i="25"/>
  <c r="F89" i="25"/>
  <c r="F87" i="25"/>
  <c r="F85" i="25"/>
  <c r="F83" i="25"/>
  <c r="F94" i="25"/>
  <c r="F97" i="25"/>
  <c r="F100" i="25"/>
  <c r="F92" i="25"/>
  <c r="F77" i="25"/>
  <c r="E58" i="25"/>
  <c r="F63" i="25"/>
  <c r="U65" i="25"/>
  <c r="F68" i="25"/>
  <c r="E69" i="25"/>
  <c r="Q76" i="25"/>
  <c r="U77" i="25"/>
  <c r="M78" i="25"/>
  <c r="E79" i="25"/>
  <c r="Q79" i="25"/>
  <c r="I80" i="25"/>
  <c r="N81" i="25"/>
  <c r="F82" i="25"/>
  <c r="M83" i="25"/>
  <c r="E86" i="25"/>
  <c r="Q89" i="25"/>
  <c r="N90" i="25"/>
  <c r="E93" i="25"/>
  <c r="M95" i="25"/>
  <c r="I96" i="25"/>
  <c r="E97" i="25"/>
  <c r="M100" i="25"/>
  <c r="H101" i="25"/>
  <c r="G96" i="25"/>
  <c r="G94" i="25"/>
  <c r="G97" i="25"/>
  <c r="G100" i="25"/>
  <c r="G92" i="25"/>
  <c r="G89" i="25"/>
  <c r="G85" i="25"/>
  <c r="G78" i="25"/>
  <c r="G68" i="25"/>
  <c r="G66" i="25"/>
  <c r="G64" i="25"/>
  <c r="G62" i="25"/>
  <c r="G60" i="25"/>
  <c r="G58" i="25"/>
  <c r="O96" i="25"/>
  <c r="O94" i="25"/>
  <c r="O97" i="25"/>
  <c r="O100" i="25"/>
  <c r="O92" i="25"/>
  <c r="O99" i="25"/>
  <c r="O91" i="25"/>
  <c r="O87" i="25"/>
  <c r="O76" i="25"/>
  <c r="O68" i="25"/>
  <c r="O66" i="25"/>
  <c r="O64" i="25"/>
  <c r="O62" i="25"/>
  <c r="O60" i="25"/>
  <c r="O58" i="25"/>
  <c r="H57" i="25"/>
  <c r="Q57" i="25"/>
  <c r="Q102" i="25" s="1"/>
  <c r="F58" i="25"/>
  <c r="P58" i="25"/>
  <c r="E59" i="25"/>
  <c r="N59" i="25"/>
  <c r="U60" i="25"/>
  <c r="J61" i="25"/>
  <c r="I62" i="25"/>
  <c r="R62" i="25"/>
  <c r="G63" i="25"/>
  <c r="E64" i="25"/>
  <c r="N64" i="25"/>
  <c r="M65" i="25"/>
  <c r="B66" i="25"/>
  <c r="I67" i="25"/>
  <c r="R67" i="25"/>
  <c r="Q68" i="25"/>
  <c r="F69" i="25"/>
  <c r="Q69" i="25"/>
  <c r="G70" i="25"/>
  <c r="Q70" i="25"/>
  <c r="G71" i="25"/>
  <c r="U71" i="25"/>
  <c r="M72" i="25"/>
  <c r="E73" i="25"/>
  <c r="Q73" i="25"/>
  <c r="I74" i="25"/>
  <c r="U74" i="25"/>
  <c r="F76" i="25"/>
  <c r="R76" i="25"/>
  <c r="J77" i="25"/>
  <c r="B78" i="25"/>
  <c r="N78" i="25"/>
  <c r="F79" i="25"/>
  <c r="R79" i="25"/>
  <c r="O81" i="25"/>
  <c r="G82" i="25"/>
  <c r="U82" i="25"/>
  <c r="O83" i="25"/>
  <c r="I84" i="25"/>
  <c r="I85" i="25"/>
  <c r="F86" i="25"/>
  <c r="U88" i="25"/>
  <c r="R89" i="25"/>
  <c r="O90" i="25"/>
  <c r="Q91" i="25"/>
  <c r="G93" i="25"/>
  <c r="B94" i="25"/>
  <c r="N95" i="25"/>
  <c r="J96" i="25"/>
  <c r="I97" i="25"/>
  <c r="F98" i="25"/>
  <c r="B99" i="25"/>
  <c r="I101" i="25"/>
  <c r="M98" i="25"/>
  <c r="M96" i="25"/>
  <c r="M99" i="25"/>
  <c r="M91" i="25"/>
  <c r="M89" i="25"/>
  <c r="M87" i="25"/>
  <c r="M85" i="25"/>
  <c r="M94" i="25"/>
  <c r="M82" i="25"/>
  <c r="M74" i="25"/>
  <c r="U59" i="25"/>
  <c r="E82" i="25"/>
  <c r="U93" i="25"/>
  <c r="U97" i="25"/>
  <c r="N101" i="25"/>
  <c r="N93" i="25"/>
  <c r="N99" i="25"/>
  <c r="N91" i="25"/>
  <c r="N89" i="25"/>
  <c r="N87" i="25"/>
  <c r="N85" i="25"/>
  <c r="N83" i="25"/>
  <c r="N94" i="25"/>
  <c r="N97" i="25"/>
  <c r="N75" i="25"/>
  <c r="N58" i="25"/>
  <c r="M59" i="25"/>
  <c r="M64" i="25"/>
  <c r="F70" i="25"/>
  <c r="F71" i="25"/>
  <c r="I77" i="25"/>
  <c r="H99" i="25"/>
  <c r="H91" i="25"/>
  <c r="H89" i="25"/>
  <c r="H87" i="25"/>
  <c r="H85" i="25"/>
  <c r="H83" i="25"/>
  <c r="H81" i="25"/>
  <c r="H79" i="25"/>
  <c r="H77" i="25"/>
  <c r="H75" i="25"/>
  <c r="H73" i="25"/>
  <c r="H71" i="25"/>
  <c r="H69" i="25"/>
  <c r="H97" i="25"/>
  <c r="H100" i="25"/>
  <c r="H92" i="25"/>
  <c r="H95" i="25"/>
  <c r="H90" i="25"/>
  <c r="H88" i="25"/>
  <c r="H86" i="25"/>
  <c r="H84" i="25"/>
  <c r="H82" i="25"/>
  <c r="H80" i="25"/>
  <c r="H78" i="25"/>
  <c r="H76" i="25"/>
  <c r="H74" i="25"/>
  <c r="H72" i="25"/>
  <c r="P99" i="25"/>
  <c r="P91" i="25"/>
  <c r="P89" i="25"/>
  <c r="P87" i="25"/>
  <c r="P85" i="25"/>
  <c r="P83" i="25"/>
  <c r="P81" i="25"/>
  <c r="P79" i="25"/>
  <c r="P77" i="25"/>
  <c r="P75" i="25"/>
  <c r="P73" i="25"/>
  <c r="P71" i="25"/>
  <c r="P69" i="25"/>
  <c r="P97" i="25"/>
  <c r="P100" i="25"/>
  <c r="P92" i="25"/>
  <c r="P95" i="25"/>
  <c r="P90" i="25"/>
  <c r="P88" i="25"/>
  <c r="P86" i="25"/>
  <c r="P84" i="25"/>
  <c r="P82" i="25"/>
  <c r="P80" i="25"/>
  <c r="P78" i="25"/>
  <c r="P76" i="25"/>
  <c r="P74" i="25"/>
  <c r="P72" i="25"/>
  <c r="P96" i="25"/>
  <c r="P101" i="25"/>
  <c r="I57" i="25"/>
  <c r="H58" i="25"/>
  <c r="Q58" i="25"/>
  <c r="F59" i="25"/>
  <c r="M60" i="25"/>
  <c r="U61" i="25"/>
  <c r="H63" i="25"/>
  <c r="Q63" i="25"/>
  <c r="F64" i="25"/>
  <c r="P64" i="25"/>
  <c r="E65" i="25"/>
  <c r="N65" i="25"/>
  <c r="U66" i="25"/>
  <c r="J67" i="25"/>
  <c r="I68" i="25"/>
  <c r="R68" i="25"/>
  <c r="R69" i="25"/>
  <c r="H70" i="25"/>
  <c r="R70" i="25"/>
  <c r="J71" i="25"/>
  <c r="B72" i="25"/>
  <c r="N72" i="25"/>
  <c r="F73" i="25"/>
  <c r="R73" i="25"/>
  <c r="J74" i="25"/>
  <c r="B75" i="25"/>
  <c r="G76" i="25"/>
  <c r="O78" i="25"/>
  <c r="G79" i="25"/>
  <c r="U79" i="25"/>
  <c r="M80" i="25"/>
  <c r="E81" i="25"/>
  <c r="Q81" i="25"/>
  <c r="I82" i="25"/>
  <c r="B83" i="25"/>
  <c r="M84" i="25"/>
  <c r="J85" i="25"/>
  <c r="G86" i="25"/>
  <c r="G87" i="25"/>
  <c r="E88" i="25"/>
  <c r="B89" i="25"/>
  <c r="U90" i="25"/>
  <c r="R91" i="25"/>
  <c r="M92" i="25"/>
  <c r="H93" i="25"/>
  <c r="O95" i="25"/>
  <c r="N96" i="25"/>
  <c r="G98" i="25"/>
  <c r="M101" i="25"/>
  <c r="Q94" i="25"/>
  <c r="Q100" i="25"/>
  <c r="Q92" i="25"/>
  <c r="Q95" i="25"/>
  <c r="Q90" i="25"/>
  <c r="Q88" i="25"/>
  <c r="Q86" i="25"/>
  <c r="Q84" i="25"/>
  <c r="Q98" i="25"/>
  <c r="Q101" i="25"/>
  <c r="Q93" i="25"/>
  <c r="Q77" i="25"/>
  <c r="E60" i="25"/>
  <c r="I63" i="25"/>
  <c r="Q64" i="25"/>
  <c r="F65" i="25"/>
  <c r="I70" i="25"/>
  <c r="E75" i="25"/>
  <c r="Q75" i="25"/>
  <c r="I76" i="25"/>
  <c r="U76" i="25"/>
  <c r="M77" i="25"/>
  <c r="E78" i="25"/>
  <c r="B80" i="25"/>
  <c r="N80" i="25"/>
  <c r="F81" i="25"/>
  <c r="N84" i="25"/>
  <c r="I87" i="25"/>
  <c r="F88" i="25"/>
  <c r="E90" i="25"/>
  <c r="B91" i="25"/>
  <c r="N92" i="25"/>
  <c r="Q96" i="25"/>
  <c r="M97" i="25"/>
  <c r="H98" i="25"/>
  <c r="G99" i="25"/>
  <c r="O101" i="25"/>
  <c r="E63" i="25"/>
  <c r="E68" i="25"/>
  <c r="E70" i="25"/>
  <c r="M90" i="25"/>
  <c r="E92" i="25"/>
  <c r="I94" i="25"/>
  <c r="I100" i="25"/>
  <c r="I92" i="25"/>
  <c r="I95" i="25"/>
  <c r="I90" i="25"/>
  <c r="I88" i="25"/>
  <c r="I86" i="25"/>
  <c r="I98" i="25"/>
  <c r="I79" i="25"/>
  <c r="I71" i="25"/>
  <c r="I58" i="25"/>
  <c r="N60" i="25"/>
  <c r="M61" i="25"/>
  <c r="H64" i="25"/>
  <c r="M66" i="25"/>
  <c r="U67" i="25"/>
  <c r="I69" i="25"/>
  <c r="U70" i="25"/>
  <c r="Q78" i="25"/>
  <c r="B97" i="25"/>
  <c r="B95" i="25"/>
  <c r="B90" i="25"/>
  <c r="B88" i="25"/>
  <c r="B86" i="25"/>
  <c r="B84" i="25"/>
  <c r="B98" i="25"/>
  <c r="B101" i="25"/>
  <c r="B93" i="25"/>
  <c r="B82" i="25"/>
  <c r="B74" i="25"/>
  <c r="J97" i="25"/>
  <c r="J95" i="25"/>
  <c r="J90" i="25"/>
  <c r="J88" i="25"/>
  <c r="J86" i="25"/>
  <c r="J84" i="25"/>
  <c r="J98" i="25"/>
  <c r="J101" i="25"/>
  <c r="J93" i="25"/>
  <c r="J80" i="25"/>
  <c r="J72" i="25"/>
  <c r="J70" i="25"/>
  <c r="R97" i="25"/>
  <c r="R95" i="25"/>
  <c r="R90" i="25"/>
  <c r="R88" i="25"/>
  <c r="R86" i="25"/>
  <c r="R84" i="25"/>
  <c r="R82" i="25"/>
  <c r="R98" i="25"/>
  <c r="R101" i="25"/>
  <c r="R93" i="25"/>
  <c r="R83" i="25"/>
  <c r="R78" i="25"/>
  <c r="B57" i="25"/>
  <c r="U57" i="25"/>
  <c r="U102" i="25" s="1"/>
  <c r="J58" i="25"/>
  <c r="H59" i="25"/>
  <c r="Q59" i="25"/>
  <c r="F60" i="25"/>
  <c r="P60" i="25"/>
  <c r="E61" i="25"/>
  <c r="N61" i="25"/>
  <c r="U62" i="25"/>
  <c r="J63" i="25"/>
  <c r="I64" i="25"/>
  <c r="R64" i="25"/>
  <c r="G65" i="25"/>
  <c r="P65" i="25"/>
  <c r="E66" i="25"/>
  <c r="N66" i="25"/>
  <c r="M67" i="25"/>
  <c r="B68" i="25"/>
  <c r="J69" i="25"/>
  <c r="B71" i="25"/>
  <c r="M71" i="25"/>
  <c r="E72" i="25"/>
  <c r="Q72" i="25"/>
  <c r="I73" i="25"/>
  <c r="U73" i="25"/>
  <c r="N74" i="25"/>
  <c r="F75" i="25"/>
  <c r="R75" i="25"/>
  <c r="J76" i="25"/>
  <c r="B77" i="25"/>
  <c r="N77" i="25"/>
  <c r="F78" i="25"/>
  <c r="O80" i="25"/>
  <c r="G81" i="25"/>
  <c r="G83" i="25"/>
  <c r="U83" i="25"/>
  <c r="O84" i="25"/>
  <c r="O85" i="25"/>
  <c r="M86" i="25"/>
  <c r="J87" i="25"/>
  <c r="G88" i="25"/>
  <c r="I89" i="25"/>
  <c r="F90" i="25"/>
  <c r="R92" i="25"/>
  <c r="M93" i="25"/>
  <c r="H94" i="25"/>
  <c r="R96" i="25"/>
  <c r="Q97" i="25"/>
  <c r="I99" i="25"/>
  <c r="U100" i="25"/>
  <c r="U101" i="25"/>
  <c r="C100" i="25"/>
  <c r="C92" i="25"/>
  <c r="C98" i="25"/>
  <c r="C101" i="25"/>
  <c r="C93" i="25"/>
  <c r="C96" i="25"/>
  <c r="K100" i="25"/>
  <c r="K92" i="25"/>
  <c r="K98" i="25"/>
  <c r="K101" i="25"/>
  <c r="K93" i="25"/>
  <c r="K96" i="25"/>
  <c r="S100" i="25"/>
  <c r="S92" i="25"/>
  <c r="S98" i="25"/>
  <c r="S101" i="25"/>
  <c r="S93" i="25"/>
  <c r="S96" i="25"/>
  <c r="C57" i="25"/>
  <c r="K57" i="25"/>
  <c r="S57" i="25"/>
  <c r="S102" i="25" s="1"/>
  <c r="C59" i="25"/>
  <c r="K59" i="25"/>
  <c r="S59" i="25"/>
  <c r="C61" i="25"/>
  <c r="K61" i="25"/>
  <c r="S61" i="25"/>
  <c r="C63" i="25"/>
  <c r="K63" i="25"/>
  <c r="S63" i="25"/>
  <c r="C65" i="25"/>
  <c r="K65" i="25"/>
  <c r="S65" i="25"/>
  <c r="C67" i="25"/>
  <c r="K67" i="25"/>
  <c r="S67" i="25"/>
  <c r="C69" i="25"/>
  <c r="S70" i="25"/>
  <c r="S71" i="25"/>
  <c r="K73" i="25"/>
  <c r="C75" i="25"/>
  <c r="S79" i="25"/>
  <c r="K81" i="25"/>
  <c r="K84" i="25"/>
  <c r="C86" i="25"/>
  <c r="S86" i="25"/>
  <c r="K88" i="25"/>
  <c r="C90" i="25"/>
  <c r="S90" i="25"/>
  <c r="K94" i="25"/>
  <c r="K97" i="25"/>
  <c r="U105" i="24"/>
  <c r="T105" i="24"/>
  <c r="S105" i="24"/>
  <c r="R105" i="24"/>
  <c r="Q105" i="24"/>
  <c r="P105" i="24"/>
  <c r="O105" i="24"/>
  <c r="N105" i="24"/>
  <c r="L105" i="24"/>
  <c r="K105" i="24"/>
  <c r="J105" i="24"/>
  <c r="H105" i="24"/>
  <c r="G105" i="24"/>
  <c r="F105" i="24"/>
  <c r="D105" i="24"/>
  <c r="C105" i="24"/>
  <c r="B105" i="24"/>
  <c r="H101" i="24"/>
  <c r="A101" i="24"/>
  <c r="B100" i="24"/>
  <c r="A100" i="24"/>
  <c r="A99" i="24"/>
  <c r="R98" i="24"/>
  <c r="J98" i="24"/>
  <c r="A98" i="24"/>
  <c r="D97" i="24"/>
  <c r="A97" i="24"/>
  <c r="J96" i="24"/>
  <c r="A96" i="24"/>
  <c r="A95" i="24"/>
  <c r="R94" i="24"/>
  <c r="B94" i="24"/>
  <c r="A94" i="24"/>
  <c r="A93" i="24"/>
  <c r="L92" i="24"/>
  <c r="H92" i="24"/>
  <c r="A92" i="24"/>
  <c r="C90" i="24"/>
  <c r="B89" i="24"/>
  <c r="Q84" i="24"/>
  <c r="P81" i="24"/>
  <c r="S79" i="24"/>
  <c r="I78" i="24"/>
  <c r="J77" i="24"/>
  <c r="K75" i="24"/>
  <c r="Q74" i="24"/>
  <c r="D72" i="24"/>
  <c r="J71" i="24"/>
  <c r="C71" i="24"/>
  <c r="R69" i="24"/>
  <c r="J69" i="24"/>
  <c r="J68" i="24"/>
  <c r="D68" i="24"/>
  <c r="H67" i="24"/>
  <c r="T66" i="24"/>
  <c r="H66" i="24"/>
  <c r="B66" i="24"/>
  <c r="T64" i="24"/>
  <c r="P64" i="24"/>
  <c r="B64" i="24"/>
  <c r="R63" i="24"/>
  <c r="R62" i="24"/>
  <c r="C62" i="24"/>
  <c r="R61" i="24"/>
  <c r="D61" i="24"/>
  <c r="B60" i="24"/>
  <c r="Q59" i="24"/>
  <c r="D59" i="24"/>
  <c r="S58" i="24"/>
  <c r="H58" i="24"/>
  <c r="U56" i="24"/>
  <c r="T56" i="24"/>
  <c r="S56" i="24"/>
  <c r="R56" i="24"/>
  <c r="Q56" i="24"/>
  <c r="P56" i="24"/>
  <c r="O56" i="24"/>
  <c r="N56" i="24"/>
  <c r="M56" i="24"/>
  <c r="L56" i="24"/>
  <c r="K56" i="24"/>
  <c r="J56" i="24"/>
  <c r="I56" i="24"/>
  <c r="H56" i="24"/>
  <c r="G56" i="24"/>
  <c r="F56" i="24"/>
  <c r="E56" i="24"/>
  <c r="D56" i="24"/>
  <c r="C56" i="24"/>
  <c r="B56" i="24"/>
  <c r="W49" i="24"/>
  <c r="U93" i="24" s="1"/>
  <c r="V49" i="24"/>
  <c r="T98" i="24" s="1"/>
  <c r="U49" i="24"/>
  <c r="S70" i="24" s="1"/>
  <c r="T49" i="24"/>
  <c r="R77" i="24" s="1"/>
  <c r="S49" i="24"/>
  <c r="Q85" i="24" s="1"/>
  <c r="R49" i="24"/>
  <c r="P63" i="24" s="1"/>
  <c r="Q49" i="24"/>
  <c r="O83" i="24" s="1"/>
  <c r="P49" i="24"/>
  <c r="N82" i="24" s="1"/>
  <c r="O49" i="24"/>
  <c r="M91" i="24" s="1"/>
  <c r="N49" i="24"/>
  <c r="L86" i="24" s="1"/>
  <c r="M49" i="24"/>
  <c r="K86" i="24" s="1"/>
  <c r="L49" i="24"/>
  <c r="J89" i="24" s="1"/>
  <c r="K49" i="24"/>
  <c r="I79" i="24" s="1"/>
  <c r="J49" i="24"/>
  <c r="H98" i="24" s="1"/>
  <c r="I49" i="24"/>
  <c r="G89" i="24" s="1"/>
  <c r="H49" i="24"/>
  <c r="F60" i="24" s="1"/>
  <c r="G49" i="24"/>
  <c r="E88" i="24" s="1"/>
  <c r="F49" i="24"/>
  <c r="D92" i="24" s="1"/>
  <c r="E49" i="24"/>
  <c r="C72" i="24" s="1"/>
  <c r="D49" i="24"/>
  <c r="B87" i="24" s="1"/>
  <c r="U104" i="23"/>
  <c r="T104" i="23"/>
  <c r="S104" i="23"/>
  <c r="R104" i="23"/>
  <c r="Q104" i="23"/>
  <c r="P104" i="23"/>
  <c r="O104" i="23"/>
  <c r="N104" i="23"/>
  <c r="M104" i="23"/>
  <c r="K104" i="23"/>
  <c r="J104" i="23"/>
  <c r="I104" i="23"/>
  <c r="G104" i="23"/>
  <c r="F104" i="23"/>
  <c r="E104" i="23"/>
  <c r="C104" i="23"/>
  <c r="B104" i="23"/>
  <c r="U101" i="23"/>
  <c r="A101" i="23"/>
  <c r="E100" i="23"/>
  <c r="A100" i="23"/>
  <c r="A99" i="23"/>
  <c r="A98" i="23"/>
  <c r="A97" i="23"/>
  <c r="A96" i="23"/>
  <c r="A95" i="23"/>
  <c r="A94" i="23"/>
  <c r="A93" i="23"/>
  <c r="E92" i="23"/>
  <c r="A92" i="23"/>
  <c r="Q88" i="23"/>
  <c r="B85" i="23"/>
  <c r="U81" i="23"/>
  <c r="E79" i="23"/>
  <c r="M76" i="23"/>
  <c r="U74" i="23"/>
  <c r="E73" i="23"/>
  <c r="M71" i="23"/>
  <c r="U69" i="23"/>
  <c r="R68" i="23"/>
  <c r="I67" i="23"/>
  <c r="Q65" i="23"/>
  <c r="J64" i="23"/>
  <c r="Q63" i="23"/>
  <c r="J63" i="23"/>
  <c r="R62" i="23"/>
  <c r="E62" i="23"/>
  <c r="I61" i="23"/>
  <c r="U60" i="23"/>
  <c r="B60" i="23"/>
  <c r="I59" i="23"/>
  <c r="F59" i="23"/>
  <c r="M58" i="23"/>
  <c r="G58" i="23"/>
  <c r="P57" i="23"/>
  <c r="P102" i="23" s="1"/>
  <c r="J57" i="23"/>
  <c r="U56" i="23"/>
  <c r="T56" i="23"/>
  <c r="S56" i="23"/>
  <c r="R56" i="23"/>
  <c r="Q56" i="23"/>
  <c r="P56" i="23"/>
  <c r="O56" i="23"/>
  <c r="N56" i="23"/>
  <c r="M56" i="23"/>
  <c r="L56" i="23"/>
  <c r="K56" i="23"/>
  <c r="J56" i="23"/>
  <c r="I56" i="23"/>
  <c r="H56" i="23"/>
  <c r="G56" i="23"/>
  <c r="F56" i="23"/>
  <c r="E56" i="23"/>
  <c r="D56" i="23"/>
  <c r="C56" i="23"/>
  <c r="B56" i="23"/>
  <c r="W49" i="23"/>
  <c r="U93" i="23" s="1"/>
  <c r="V49" i="23"/>
  <c r="T69" i="23" s="1"/>
  <c r="U49" i="23"/>
  <c r="T49" i="23"/>
  <c r="R81" i="23" s="1"/>
  <c r="S49" i="23"/>
  <c r="Q84" i="23" s="1"/>
  <c r="R49" i="23"/>
  <c r="P80" i="23" s="1"/>
  <c r="Q49" i="23"/>
  <c r="O65" i="23" s="1"/>
  <c r="P49" i="23"/>
  <c r="N65" i="23" s="1"/>
  <c r="O49" i="23"/>
  <c r="M101" i="23" s="1"/>
  <c r="N49" i="23"/>
  <c r="L68" i="23" s="1"/>
  <c r="M49" i="23"/>
  <c r="K94" i="23" s="1"/>
  <c r="L49" i="23"/>
  <c r="J71" i="23" s="1"/>
  <c r="K49" i="23"/>
  <c r="I76" i="23" s="1"/>
  <c r="J49" i="23"/>
  <c r="H63" i="23" s="1"/>
  <c r="I49" i="23"/>
  <c r="G64" i="23" s="1"/>
  <c r="H49" i="23"/>
  <c r="F58" i="23" s="1"/>
  <c r="G49" i="23"/>
  <c r="E101" i="23" s="1"/>
  <c r="F49" i="23"/>
  <c r="D59" i="23" s="1"/>
  <c r="E49" i="23"/>
  <c r="C86" i="23" s="1"/>
  <c r="D49" i="23"/>
  <c r="B73" i="23" s="1"/>
  <c r="U104" i="21"/>
  <c r="T104" i="21"/>
  <c r="S104" i="21"/>
  <c r="R104" i="21"/>
  <c r="Q104" i="21"/>
  <c r="P104" i="21"/>
  <c r="O104" i="21"/>
  <c r="N104" i="21"/>
  <c r="L104" i="21"/>
  <c r="K104" i="21"/>
  <c r="J104" i="21"/>
  <c r="H104" i="21"/>
  <c r="G104" i="21"/>
  <c r="F104" i="21"/>
  <c r="D104" i="21"/>
  <c r="C104" i="21"/>
  <c r="B104" i="21"/>
  <c r="N101" i="21"/>
  <c r="A101" i="21"/>
  <c r="A100" i="21"/>
  <c r="U99" i="21"/>
  <c r="A99" i="21"/>
  <c r="E98" i="21"/>
  <c r="A98" i="21"/>
  <c r="A97" i="21"/>
  <c r="A96" i="21"/>
  <c r="U95" i="21"/>
  <c r="A95" i="21"/>
  <c r="F94" i="21"/>
  <c r="A94" i="21"/>
  <c r="A93" i="21"/>
  <c r="A92" i="21"/>
  <c r="E91" i="21"/>
  <c r="B89" i="21"/>
  <c r="N87" i="21"/>
  <c r="R85" i="21"/>
  <c r="B84" i="21"/>
  <c r="F82" i="21"/>
  <c r="E81" i="21"/>
  <c r="E79" i="21"/>
  <c r="P77" i="21"/>
  <c r="J76" i="21"/>
  <c r="U74" i="21"/>
  <c r="B73" i="21"/>
  <c r="N71" i="21"/>
  <c r="F70" i="21"/>
  <c r="E68" i="21"/>
  <c r="O66" i="21"/>
  <c r="K65" i="21"/>
  <c r="M64" i="21"/>
  <c r="H63" i="21"/>
  <c r="G62" i="21"/>
  <c r="U60" i="21"/>
  <c r="F60" i="21"/>
  <c r="C59" i="21"/>
  <c r="E58" i="21"/>
  <c r="U56" i="21"/>
  <c r="T56" i="21"/>
  <c r="S56" i="21"/>
  <c r="R56" i="21"/>
  <c r="Q56" i="21"/>
  <c r="P56" i="21"/>
  <c r="O56" i="21"/>
  <c r="N56" i="21"/>
  <c r="M56" i="21"/>
  <c r="L56" i="21"/>
  <c r="K56" i="21"/>
  <c r="J56" i="21"/>
  <c r="I56" i="21"/>
  <c r="H56" i="21"/>
  <c r="G56" i="21"/>
  <c r="F56" i="21"/>
  <c r="E56" i="21"/>
  <c r="D56" i="21"/>
  <c r="C56" i="21"/>
  <c r="B56" i="21"/>
  <c r="W49" i="21"/>
  <c r="U91" i="21" s="1"/>
  <c r="V49" i="21"/>
  <c r="T95" i="21" s="1"/>
  <c r="U49" i="21"/>
  <c r="S60" i="21" s="1"/>
  <c r="T49" i="21"/>
  <c r="R95" i="21" s="1"/>
  <c r="S49" i="21"/>
  <c r="Q94" i="21" s="1"/>
  <c r="R49" i="21"/>
  <c r="P61" i="21" s="1"/>
  <c r="Q49" i="21"/>
  <c r="O58" i="21" s="1"/>
  <c r="P49" i="21"/>
  <c r="N99" i="21" s="1"/>
  <c r="O49" i="21"/>
  <c r="M95" i="21" s="1"/>
  <c r="N49" i="21"/>
  <c r="L64" i="21" s="1"/>
  <c r="M49" i="21"/>
  <c r="K64" i="21" s="1"/>
  <c r="L49" i="21"/>
  <c r="J99" i="21" s="1"/>
  <c r="K49" i="21"/>
  <c r="I92" i="21" s="1"/>
  <c r="J49" i="21"/>
  <c r="H92" i="21" s="1"/>
  <c r="I49" i="21"/>
  <c r="G63" i="21" s="1"/>
  <c r="H49" i="21"/>
  <c r="F101" i="21" s="1"/>
  <c r="G49" i="21"/>
  <c r="E96" i="21" s="1"/>
  <c r="F49" i="21"/>
  <c r="E49" i="21"/>
  <c r="C98" i="21" s="1"/>
  <c r="D49" i="21"/>
  <c r="B91" i="21" s="1"/>
  <c r="E58" i="24" l="1"/>
  <c r="C57" i="21"/>
  <c r="F58" i="21"/>
  <c r="K59" i="21"/>
  <c r="G60" i="21"/>
  <c r="C61" i="21"/>
  <c r="K62" i="21"/>
  <c r="K63" i="21"/>
  <c r="N64" i="21"/>
  <c r="S65" i="21"/>
  <c r="S66" i="21"/>
  <c r="F68" i="21"/>
  <c r="J69" i="21"/>
  <c r="M70" i="21"/>
  <c r="R71" i="21"/>
  <c r="E73" i="21"/>
  <c r="B75" i="21"/>
  <c r="M76" i="21"/>
  <c r="U77" i="21"/>
  <c r="F79" i="21"/>
  <c r="F81" i="21"/>
  <c r="N82" i="21"/>
  <c r="F84" i="21"/>
  <c r="U85" i="21"/>
  <c r="Q87" i="21"/>
  <c r="E89" i="21"/>
  <c r="F91" i="21"/>
  <c r="F93" i="21"/>
  <c r="N94" i="21"/>
  <c r="F98" i="21"/>
  <c r="S101" i="21"/>
  <c r="N57" i="23"/>
  <c r="N102" i="23" s="1"/>
  <c r="J58" i="23"/>
  <c r="G59" i="23"/>
  <c r="E60" i="23"/>
  <c r="B61" i="23"/>
  <c r="M62" i="23"/>
  <c r="P63" i="23"/>
  <c r="M64" i="23"/>
  <c r="E66" i="23"/>
  <c r="J67" i="23"/>
  <c r="T68" i="23"/>
  <c r="E70" i="23"/>
  <c r="U71" i="23"/>
  <c r="M73" i="23"/>
  <c r="E75" i="23"/>
  <c r="Q76" i="23"/>
  <c r="J79" i="23"/>
  <c r="H82" i="23"/>
  <c r="E85" i="23"/>
  <c r="E89" i="23"/>
  <c r="H92" i="23"/>
  <c r="E94" i="23"/>
  <c r="G98" i="23"/>
  <c r="H100" i="23"/>
  <c r="G58" i="24"/>
  <c r="U58" i="24"/>
  <c r="T59" i="24"/>
  <c r="B61" i="24"/>
  <c r="B62" i="24"/>
  <c r="T62" i="24"/>
  <c r="T63" i="24"/>
  <c r="R64" i="24"/>
  <c r="D66" i="24"/>
  <c r="B67" i="24"/>
  <c r="H68" i="24"/>
  <c r="P69" i="24"/>
  <c r="H71" i="24"/>
  <c r="O72" i="24"/>
  <c r="H75" i="24"/>
  <c r="C78" i="24"/>
  <c r="C80" i="24"/>
  <c r="C82" i="24"/>
  <c r="S84" i="24"/>
  <c r="T86" i="24"/>
  <c r="R89" i="24"/>
  <c r="J92" i="24"/>
  <c r="P94" i="24"/>
  <c r="L98" i="24"/>
  <c r="D100" i="24"/>
  <c r="U101" i="24"/>
  <c r="G57" i="21"/>
  <c r="K58" i="21"/>
  <c r="O59" i="21"/>
  <c r="H60" i="21"/>
  <c r="I61" i="21"/>
  <c r="M62" i="21"/>
  <c r="Q63" i="21"/>
  <c r="O64" i="21"/>
  <c r="C66" i="21"/>
  <c r="U66" i="21"/>
  <c r="K68" i="21"/>
  <c r="M69" i="21"/>
  <c r="N70" i="21"/>
  <c r="U71" i="21"/>
  <c r="F73" i="21"/>
  <c r="E75" i="21"/>
  <c r="N76" i="21"/>
  <c r="E78" i="21"/>
  <c r="J79" i="21"/>
  <c r="I81" i="21"/>
  <c r="Q82" i="21"/>
  <c r="M84" i="21"/>
  <c r="B86" i="21"/>
  <c r="R87" i="21"/>
  <c r="F89" i="21"/>
  <c r="N91" i="21"/>
  <c r="H93" i="21"/>
  <c r="M96" i="21"/>
  <c r="R98" i="21"/>
  <c r="C100" i="21"/>
  <c r="F60" i="23"/>
  <c r="N64" i="23"/>
  <c r="J66" i="23"/>
  <c r="L67" i="23"/>
  <c r="U68" i="23"/>
  <c r="M70" i="23"/>
  <c r="E72" i="23"/>
  <c r="R73" i="23"/>
  <c r="J75" i="23"/>
  <c r="B77" i="23"/>
  <c r="M79" i="23"/>
  <c r="I82" i="23"/>
  <c r="M85" i="23"/>
  <c r="M89" i="23"/>
  <c r="M92" i="23"/>
  <c r="M94" i="23"/>
  <c r="J98" i="23"/>
  <c r="M100" i="23"/>
  <c r="U62" i="24"/>
  <c r="U72" i="24"/>
  <c r="E80" i="24"/>
  <c r="E82" i="24"/>
  <c r="U84" i="24"/>
  <c r="U86" i="24"/>
  <c r="M100" i="24"/>
  <c r="H57" i="21"/>
  <c r="M58" i="21"/>
  <c r="P59" i="21"/>
  <c r="K60" i="21"/>
  <c r="K61" i="21"/>
  <c r="N62" i="21"/>
  <c r="S63" i="21"/>
  <c r="S64" i="21"/>
  <c r="E66" i="21"/>
  <c r="C67" i="21"/>
  <c r="M68" i="21"/>
  <c r="N69" i="21"/>
  <c r="R70" i="21"/>
  <c r="E72" i="21"/>
  <c r="P73" i="21"/>
  <c r="F75" i="21"/>
  <c r="U76" i="21"/>
  <c r="F78" i="21"/>
  <c r="M79" i="21"/>
  <c r="J81" i="21"/>
  <c r="R82" i="21"/>
  <c r="N84" i="21"/>
  <c r="F86" i="21"/>
  <c r="U87" i="21"/>
  <c r="R89" i="21"/>
  <c r="Q91" i="21"/>
  <c r="K93" i="21"/>
  <c r="E95" i="21"/>
  <c r="S98" i="21"/>
  <c r="M100" i="21"/>
  <c r="Q57" i="23"/>
  <c r="Q102" i="23" s="1"/>
  <c r="N58" i="23"/>
  <c r="J59" i="23"/>
  <c r="G60" i="23"/>
  <c r="J61" i="23"/>
  <c r="U62" i="23"/>
  <c r="R63" i="23"/>
  <c r="U64" i="23"/>
  <c r="M66" i="23"/>
  <c r="B68" i="23"/>
  <c r="D69" i="23"/>
  <c r="N70" i="23"/>
  <c r="I72" i="23"/>
  <c r="U73" i="23"/>
  <c r="M75" i="23"/>
  <c r="E77" i="23"/>
  <c r="U79" i="23"/>
  <c r="E83" i="23"/>
  <c r="U85" i="23"/>
  <c r="U89" i="23"/>
  <c r="U92" i="23"/>
  <c r="U94" i="23"/>
  <c r="U100" i="23"/>
  <c r="J58" i="24"/>
  <c r="E59" i="24"/>
  <c r="E60" i="24"/>
  <c r="E61" i="24"/>
  <c r="E62" i="24"/>
  <c r="D63" i="24"/>
  <c r="D64" i="24"/>
  <c r="B65" i="24"/>
  <c r="J66" i="24"/>
  <c r="J67" i="24"/>
  <c r="K68" i="24"/>
  <c r="U69" i="24"/>
  <c r="M71" i="24"/>
  <c r="C73" i="24"/>
  <c r="Q75" i="24"/>
  <c r="K78" i="24"/>
  <c r="L80" i="24"/>
  <c r="H83" i="24"/>
  <c r="H85" i="24"/>
  <c r="I87" i="24"/>
  <c r="E90" i="24"/>
  <c r="M92" i="24"/>
  <c r="L97" i="24"/>
  <c r="P100" i="24"/>
  <c r="U60" i="24"/>
  <c r="I57" i="21"/>
  <c r="N58" i="21"/>
  <c r="Q59" i="21"/>
  <c r="M60" i="21"/>
  <c r="S61" i="21"/>
  <c r="O62" i="21"/>
  <c r="C64" i="21"/>
  <c r="U64" i="21"/>
  <c r="F66" i="21"/>
  <c r="H67" i="21"/>
  <c r="N68" i="21"/>
  <c r="R69" i="21"/>
  <c r="E71" i="21"/>
  <c r="F72" i="21"/>
  <c r="Q73" i="21"/>
  <c r="N75" i="21"/>
  <c r="B77" i="21"/>
  <c r="M78" i="21"/>
  <c r="N79" i="21"/>
  <c r="M81" i="21"/>
  <c r="U82" i="21"/>
  <c r="U84" i="21"/>
  <c r="M86" i="21"/>
  <c r="F88" i="21"/>
  <c r="J90" i="21"/>
  <c r="N93" i="21"/>
  <c r="F95" i="21"/>
  <c r="B97" i="21"/>
  <c r="P100" i="21"/>
  <c r="R57" i="23"/>
  <c r="R102" i="23" s="1"/>
  <c r="P58" i="23"/>
  <c r="O59" i="23"/>
  <c r="M60" i="23"/>
  <c r="N61" i="23"/>
  <c r="B63" i="23"/>
  <c r="T63" i="23"/>
  <c r="B65" i="23"/>
  <c r="N66" i="23"/>
  <c r="E68" i="23"/>
  <c r="J69" i="23"/>
  <c r="Q70" i="23"/>
  <c r="M72" i="23"/>
  <c r="E74" i="23"/>
  <c r="Q75" i="23"/>
  <c r="G77" i="23"/>
  <c r="F80" i="23"/>
  <c r="J83" i="23"/>
  <c r="P86" i="23"/>
  <c r="E91" i="23"/>
  <c r="E99" i="23"/>
  <c r="K58" i="24"/>
  <c r="H59" i="24"/>
  <c r="K60" i="24"/>
  <c r="I61" i="24"/>
  <c r="H62" i="24"/>
  <c r="H63" i="24"/>
  <c r="H64" i="24"/>
  <c r="H65" i="24"/>
  <c r="L66" i="24"/>
  <c r="P67" i="24"/>
  <c r="L68" i="24"/>
  <c r="J70" i="24"/>
  <c r="O71" i="24"/>
  <c r="I73" i="24"/>
  <c r="S75" i="24"/>
  <c r="M78" i="24"/>
  <c r="M80" i="24"/>
  <c r="I83" i="24"/>
  <c r="J85" i="24"/>
  <c r="J87" i="24"/>
  <c r="U90" i="24"/>
  <c r="T92" i="24"/>
  <c r="M95" i="24"/>
  <c r="S97" i="24"/>
  <c r="B99" i="24"/>
  <c r="R100" i="24"/>
  <c r="D102" i="25"/>
  <c r="M86" i="24"/>
  <c r="K57" i="21"/>
  <c r="S59" i="21"/>
  <c r="N60" i="21"/>
  <c r="C62" i="21"/>
  <c r="S62" i="21"/>
  <c r="E64" i="21"/>
  <c r="C65" i="21"/>
  <c r="K66" i="21"/>
  <c r="I67" i="21"/>
  <c r="S68" i="21"/>
  <c r="U69" i="21"/>
  <c r="F71" i="21"/>
  <c r="J72" i="21"/>
  <c r="R73" i="21"/>
  <c r="U75" i="21"/>
  <c r="F77" i="21"/>
  <c r="N78" i="21"/>
  <c r="E80" i="21"/>
  <c r="N81" i="21"/>
  <c r="J83" i="21"/>
  <c r="F85" i="21"/>
  <c r="N86" i="21"/>
  <c r="J88" i="21"/>
  <c r="N90" i="21"/>
  <c r="E92" i="21"/>
  <c r="I95" i="21"/>
  <c r="C97" i="21"/>
  <c r="I99" i="21"/>
  <c r="B58" i="23"/>
  <c r="R58" i="23"/>
  <c r="P59" i="23"/>
  <c r="O60" i="23"/>
  <c r="R61" i="23"/>
  <c r="F63" i="23"/>
  <c r="E64" i="23"/>
  <c r="D65" i="23"/>
  <c r="U66" i="23"/>
  <c r="J68" i="23"/>
  <c r="M69" i="23"/>
  <c r="U70" i="23"/>
  <c r="Q72" i="23"/>
  <c r="M74" i="23"/>
  <c r="U75" i="23"/>
  <c r="M77" i="23"/>
  <c r="E81" i="23"/>
  <c r="M83" i="23"/>
  <c r="E87" i="23"/>
  <c r="M91" i="23"/>
  <c r="E93" i="23"/>
  <c r="M99" i="23"/>
  <c r="B101" i="23"/>
  <c r="I57" i="24"/>
  <c r="M58" i="24"/>
  <c r="J59" i="24"/>
  <c r="P60" i="24"/>
  <c r="J61" i="24"/>
  <c r="J62" i="24"/>
  <c r="J63" i="24"/>
  <c r="I64" i="24"/>
  <c r="J65" i="24"/>
  <c r="P66" i="24"/>
  <c r="R67" i="24"/>
  <c r="R68" i="24"/>
  <c r="N70" i="24"/>
  <c r="Q71" i="24"/>
  <c r="D74" i="24"/>
  <c r="T76" i="24"/>
  <c r="B79" i="24"/>
  <c r="U80" i="24"/>
  <c r="Q83" i="24"/>
  <c r="S85" i="24"/>
  <c r="M87" i="24"/>
  <c r="J91" i="24"/>
  <c r="T97" i="24"/>
  <c r="J99" i="24"/>
  <c r="T100" i="24"/>
  <c r="S57" i="21"/>
  <c r="S102" i="21" s="1"/>
  <c r="S58" i="21"/>
  <c r="C60" i="21"/>
  <c r="P60" i="21"/>
  <c r="E62" i="21"/>
  <c r="U62" i="21"/>
  <c r="F64" i="21"/>
  <c r="G65" i="21"/>
  <c r="M66" i="21"/>
  <c r="K67" i="21"/>
  <c r="U68" i="21"/>
  <c r="B70" i="21"/>
  <c r="H71" i="21"/>
  <c r="M72" i="21"/>
  <c r="J74" i="21"/>
  <c r="F76" i="21"/>
  <c r="M77" i="21"/>
  <c r="R78" i="21"/>
  <c r="F80" i="21"/>
  <c r="B82" i="21"/>
  <c r="N83" i="21"/>
  <c r="H85" i="21"/>
  <c r="E87" i="21"/>
  <c r="M88" i="21"/>
  <c r="U90" i="21"/>
  <c r="S92" i="21"/>
  <c r="B94" i="21"/>
  <c r="N95" i="21"/>
  <c r="C101" i="21"/>
  <c r="G57" i="23"/>
  <c r="E58" i="23"/>
  <c r="U58" i="23"/>
  <c r="Q59" i="23"/>
  <c r="P60" i="23"/>
  <c r="T61" i="23"/>
  <c r="G63" i="23"/>
  <c r="B67" i="23"/>
  <c r="R69" i="23"/>
  <c r="E71" i="23"/>
  <c r="U72" i="23"/>
  <c r="P74" i="23"/>
  <c r="E76" i="23"/>
  <c r="R77" i="23"/>
  <c r="M81" i="23"/>
  <c r="U83" i="23"/>
  <c r="M87" i="23"/>
  <c r="U91" i="23"/>
  <c r="M93" i="23"/>
  <c r="Q96" i="23"/>
  <c r="U99" i="23"/>
  <c r="K57" i="24"/>
  <c r="P58" i="24"/>
  <c r="M59" i="24"/>
  <c r="R60" i="24"/>
  <c r="M61" i="24"/>
  <c r="L62" i="24"/>
  <c r="M63" i="24"/>
  <c r="K64" i="24"/>
  <c r="P65" i="24"/>
  <c r="R66" i="24"/>
  <c r="T67" i="24"/>
  <c r="U68" i="24"/>
  <c r="R70" i="24"/>
  <c r="B72" i="24"/>
  <c r="E74" i="24"/>
  <c r="U76" i="24"/>
  <c r="K79" i="24"/>
  <c r="B81" i="24"/>
  <c r="R83" i="24"/>
  <c r="E86" i="24"/>
  <c r="S87" i="24"/>
  <c r="R91" i="24"/>
  <c r="H93" i="24"/>
  <c r="B96" i="24"/>
  <c r="M99" i="24"/>
  <c r="I69" i="21"/>
  <c r="C58" i="21"/>
  <c r="U58" i="21"/>
  <c r="E60" i="21"/>
  <c r="F62" i="21"/>
  <c r="H65" i="21"/>
  <c r="N66" i="21"/>
  <c r="C68" i="21"/>
  <c r="H69" i="21"/>
  <c r="E70" i="21"/>
  <c r="M71" i="21"/>
  <c r="N72" i="21"/>
  <c r="N74" i="21"/>
  <c r="I76" i="21"/>
  <c r="N77" i="21"/>
  <c r="U78" i="21"/>
  <c r="R80" i="21"/>
  <c r="E82" i="21"/>
  <c r="U83" i="21"/>
  <c r="N85" i="21"/>
  <c r="F87" i="21"/>
  <c r="N88" i="21"/>
  <c r="U92" i="21"/>
  <c r="C94" i="21"/>
  <c r="I57" i="23"/>
  <c r="R59" i="23"/>
  <c r="T60" i="23"/>
  <c r="B62" i="23"/>
  <c r="I63" i="23"/>
  <c r="H64" i="23"/>
  <c r="P65" i="23"/>
  <c r="H67" i="23"/>
  <c r="M68" i="23"/>
  <c r="Q74" i="23"/>
  <c r="U77" i="23"/>
  <c r="U87" i="23"/>
  <c r="B58" i="24"/>
  <c r="R58" i="24"/>
  <c r="P59" i="24"/>
  <c r="T60" i="24"/>
  <c r="P61" i="24"/>
  <c r="Q62" i="24"/>
  <c r="M64" i="24"/>
  <c r="R65" i="24"/>
  <c r="S66" i="24"/>
  <c r="B68" i="24"/>
  <c r="B69" i="24"/>
  <c r="M74" i="24"/>
  <c r="I77" i="24"/>
  <c r="Q79" i="24"/>
  <c r="E81" i="24"/>
  <c r="E84" i="24"/>
  <c r="M88" i="24"/>
  <c r="H96" i="24"/>
  <c r="E101" i="24"/>
  <c r="G102" i="26"/>
  <c r="J102" i="26"/>
  <c r="F102" i="26"/>
  <c r="I102" i="26"/>
  <c r="H102" i="26"/>
  <c r="E102" i="26"/>
  <c r="B102" i="26"/>
  <c r="C102" i="26"/>
  <c r="D102" i="26"/>
  <c r="J102" i="25"/>
  <c r="G102" i="25"/>
  <c r="F102" i="25"/>
  <c r="E102" i="25"/>
  <c r="M102" i="25"/>
  <c r="L102" i="25"/>
  <c r="B102" i="25"/>
  <c r="K102" i="25"/>
  <c r="C102" i="25"/>
  <c r="H102" i="25"/>
  <c r="I102" i="25"/>
  <c r="N57" i="24"/>
  <c r="N102" i="24" s="1"/>
  <c r="N68" i="24"/>
  <c r="G77" i="24"/>
  <c r="G82" i="24"/>
  <c r="G86" i="24"/>
  <c r="F92" i="24"/>
  <c r="G99" i="24"/>
  <c r="O57" i="24"/>
  <c r="O102" i="24" s="1"/>
  <c r="F67" i="24"/>
  <c r="C98" i="24"/>
  <c r="C96" i="24"/>
  <c r="C100" i="24"/>
  <c r="C92" i="24"/>
  <c r="C101" i="24"/>
  <c r="C89" i="24"/>
  <c r="C69" i="24"/>
  <c r="C67" i="24"/>
  <c r="C65" i="24"/>
  <c r="C63" i="24"/>
  <c r="C61" i="24"/>
  <c r="C59" i="24"/>
  <c r="C99" i="24"/>
  <c r="C86" i="24"/>
  <c r="C81" i="24"/>
  <c r="C74" i="24"/>
  <c r="C93" i="24"/>
  <c r="C76" i="24"/>
  <c r="C70" i="24"/>
  <c r="C60" i="24"/>
  <c r="C95" i="24"/>
  <c r="C85" i="24"/>
  <c r="C66" i="24"/>
  <c r="C64" i="24"/>
  <c r="C77" i="24"/>
  <c r="C68" i="24"/>
  <c r="C94" i="24"/>
  <c r="C91" i="24"/>
  <c r="K98" i="24"/>
  <c r="K96" i="24"/>
  <c r="K100" i="24"/>
  <c r="K92" i="24"/>
  <c r="K88" i="24"/>
  <c r="K71" i="24"/>
  <c r="K97" i="24"/>
  <c r="K91" i="24"/>
  <c r="K70" i="24"/>
  <c r="K67" i="24"/>
  <c r="K65" i="24"/>
  <c r="K63" i="24"/>
  <c r="K61" i="24"/>
  <c r="K59" i="24"/>
  <c r="K101" i="24"/>
  <c r="K87" i="24"/>
  <c r="K80" i="24"/>
  <c r="K77" i="24"/>
  <c r="K69" i="24"/>
  <c r="K94" i="24"/>
  <c r="K82" i="24"/>
  <c r="K74" i="24"/>
  <c r="K90" i="24"/>
  <c r="K89" i="24"/>
  <c r="K99" i="24"/>
  <c r="K83" i="24"/>
  <c r="K66" i="24"/>
  <c r="K93" i="24"/>
  <c r="S98" i="24"/>
  <c r="S96" i="24"/>
  <c r="S100" i="24"/>
  <c r="S92" i="24"/>
  <c r="S93" i="24"/>
  <c r="S90" i="24"/>
  <c r="S67" i="24"/>
  <c r="S65" i="24"/>
  <c r="S63" i="24"/>
  <c r="S61" i="24"/>
  <c r="S59" i="24"/>
  <c r="S86" i="24"/>
  <c r="S83" i="24"/>
  <c r="S76" i="24"/>
  <c r="S62" i="24"/>
  <c r="S99" i="24"/>
  <c r="S89" i="24"/>
  <c r="S73" i="24"/>
  <c r="S71" i="24"/>
  <c r="S68" i="24"/>
  <c r="S80" i="24"/>
  <c r="S69" i="24"/>
  <c r="S60" i="24"/>
  <c r="S95" i="24"/>
  <c r="S101" i="24"/>
  <c r="S72" i="24"/>
  <c r="S64" i="24"/>
  <c r="S94" i="24"/>
  <c r="S91" i="24"/>
  <c r="F57" i="24"/>
  <c r="O58" i="24"/>
  <c r="Q65" i="24"/>
  <c r="G69" i="24"/>
  <c r="G70" i="24"/>
  <c r="K72" i="24"/>
  <c r="Q73" i="24"/>
  <c r="G75" i="24"/>
  <c r="K76" i="24"/>
  <c r="Q77" i="24"/>
  <c r="C79" i="24"/>
  <c r="C83" i="24"/>
  <c r="G84" i="24"/>
  <c r="K85" i="24"/>
  <c r="C97" i="24"/>
  <c r="G57" i="24"/>
  <c r="C58" i="24"/>
  <c r="I60" i="24"/>
  <c r="N62" i="24"/>
  <c r="I63" i="24"/>
  <c r="N67" i="24"/>
  <c r="I69" i="24"/>
  <c r="N72" i="24"/>
  <c r="O76" i="24"/>
  <c r="S77" i="24"/>
  <c r="O80" i="24"/>
  <c r="S81" i="24"/>
  <c r="K84" i="24"/>
  <c r="C87" i="24"/>
  <c r="S88" i="24"/>
  <c r="K95" i="24"/>
  <c r="O101" i="24"/>
  <c r="F99" i="24"/>
  <c r="F91" i="24"/>
  <c r="F89" i="24"/>
  <c r="F87" i="24"/>
  <c r="F85" i="24"/>
  <c r="F83" i="24"/>
  <c r="F81" i="24"/>
  <c r="F79" i="24"/>
  <c r="F77" i="24"/>
  <c r="F75" i="24"/>
  <c r="F73" i="24"/>
  <c r="F97" i="24"/>
  <c r="F101" i="24"/>
  <c r="F93" i="24"/>
  <c r="F86" i="24"/>
  <c r="F78" i="24"/>
  <c r="F69" i="24"/>
  <c r="F96" i="24"/>
  <c r="F90" i="24"/>
  <c r="F80" i="24"/>
  <c r="F88" i="24"/>
  <c r="F66" i="24"/>
  <c r="F65" i="24"/>
  <c r="F64" i="24"/>
  <c r="F59" i="24"/>
  <c r="F98" i="24"/>
  <c r="F95" i="24"/>
  <c r="F82" i="24"/>
  <c r="F62" i="24"/>
  <c r="F58" i="24"/>
  <c r="F100" i="24"/>
  <c r="F94" i="24"/>
  <c r="F84" i="24"/>
  <c r="F74" i="24"/>
  <c r="F61" i="24"/>
  <c r="N60" i="24"/>
  <c r="G61" i="24"/>
  <c r="G65" i="24"/>
  <c r="N69" i="24"/>
  <c r="G74" i="24"/>
  <c r="O75" i="24"/>
  <c r="G94" i="24"/>
  <c r="G100" i="24"/>
  <c r="G92" i="24"/>
  <c r="G96" i="24"/>
  <c r="G93" i="24"/>
  <c r="G88" i="24"/>
  <c r="G72" i="24"/>
  <c r="G68" i="24"/>
  <c r="G66" i="24"/>
  <c r="G64" i="24"/>
  <c r="G62" i="24"/>
  <c r="G60" i="24"/>
  <c r="G83" i="24"/>
  <c r="G78" i="24"/>
  <c r="G73" i="24"/>
  <c r="G98" i="24"/>
  <c r="G95" i="24"/>
  <c r="G80" i="24"/>
  <c r="G71" i="24"/>
  <c r="G67" i="24"/>
  <c r="G63" i="24"/>
  <c r="G101" i="24"/>
  <c r="G87" i="24"/>
  <c r="G97" i="24"/>
  <c r="G91" i="24"/>
  <c r="G90" i="24"/>
  <c r="G79" i="24"/>
  <c r="G81" i="24"/>
  <c r="G85" i="24"/>
  <c r="N99" i="24"/>
  <c r="N91" i="24"/>
  <c r="N89" i="24"/>
  <c r="N87" i="24"/>
  <c r="N85" i="24"/>
  <c r="N83" i="24"/>
  <c r="N81" i="24"/>
  <c r="N79" i="24"/>
  <c r="N77" i="24"/>
  <c r="N75" i="24"/>
  <c r="N73" i="24"/>
  <c r="N97" i="24"/>
  <c r="N101" i="24"/>
  <c r="N93" i="24"/>
  <c r="N84" i="24"/>
  <c r="N76" i="24"/>
  <c r="N98" i="24"/>
  <c r="N95" i="24"/>
  <c r="N92" i="24"/>
  <c r="N86" i="24"/>
  <c r="N78" i="24"/>
  <c r="N100" i="24"/>
  <c r="N94" i="24"/>
  <c r="N74" i="24"/>
  <c r="N64" i="24"/>
  <c r="N59" i="24"/>
  <c r="N63" i="24"/>
  <c r="N58" i="24"/>
  <c r="N96" i="24"/>
  <c r="N88" i="24"/>
  <c r="N80" i="24"/>
  <c r="N71" i="24"/>
  <c r="O94" i="24"/>
  <c r="O100" i="24"/>
  <c r="O92" i="24"/>
  <c r="O96" i="24"/>
  <c r="O91" i="24"/>
  <c r="O69" i="24"/>
  <c r="O68" i="24"/>
  <c r="O66" i="24"/>
  <c r="O64" i="24"/>
  <c r="O62" i="24"/>
  <c r="O60" i="24"/>
  <c r="O84" i="24"/>
  <c r="O79" i="24"/>
  <c r="O74" i="24"/>
  <c r="O59" i="24"/>
  <c r="O97" i="24"/>
  <c r="O90" i="24"/>
  <c r="O86" i="24"/>
  <c r="O70" i="24"/>
  <c r="O65" i="24"/>
  <c r="O99" i="24"/>
  <c r="O89" i="24"/>
  <c r="O78" i="24"/>
  <c r="O67" i="24"/>
  <c r="O93" i="24"/>
  <c r="O88" i="24"/>
  <c r="O98" i="24"/>
  <c r="O95" i="24"/>
  <c r="O85" i="24"/>
  <c r="O61" i="24"/>
  <c r="O87" i="24"/>
  <c r="O63" i="24"/>
  <c r="I100" i="24"/>
  <c r="I92" i="24"/>
  <c r="I98" i="24"/>
  <c r="I94" i="24"/>
  <c r="I99" i="24"/>
  <c r="I96" i="24"/>
  <c r="I93" i="24"/>
  <c r="I90" i="24"/>
  <c r="I80" i="24"/>
  <c r="I68" i="24"/>
  <c r="I66" i="24"/>
  <c r="I82" i="24"/>
  <c r="I74" i="24"/>
  <c r="I71" i="24"/>
  <c r="I95" i="24"/>
  <c r="I85" i="24"/>
  <c r="I75" i="24"/>
  <c r="I58" i="24"/>
  <c r="I101" i="24"/>
  <c r="I62" i="24"/>
  <c r="I97" i="24"/>
  <c r="I91" i="24"/>
  <c r="I84" i="24"/>
  <c r="I72" i="24"/>
  <c r="I86" i="24"/>
  <c r="I81" i="24"/>
  <c r="I76" i="24"/>
  <c r="I70" i="24"/>
  <c r="I65" i="24"/>
  <c r="I59" i="24"/>
  <c r="I89" i="24"/>
  <c r="Q100" i="24"/>
  <c r="Q92" i="24"/>
  <c r="Q98" i="24"/>
  <c r="Q94" i="24"/>
  <c r="Q95" i="24"/>
  <c r="Q89" i="24"/>
  <c r="Q86" i="24"/>
  <c r="Q78" i="24"/>
  <c r="Q68" i="24"/>
  <c r="Q66" i="24"/>
  <c r="Q80" i="24"/>
  <c r="Q72" i="24"/>
  <c r="Q97" i="24"/>
  <c r="Q91" i="24"/>
  <c r="Q90" i="24"/>
  <c r="Q81" i="24"/>
  <c r="Q70" i="24"/>
  <c r="Q63" i="24"/>
  <c r="Q58" i="24"/>
  <c r="Q99" i="24"/>
  <c r="Q93" i="24"/>
  <c r="Q76" i="24"/>
  <c r="Q67" i="24"/>
  <c r="Q96" i="24"/>
  <c r="Q88" i="24"/>
  <c r="Q61" i="24"/>
  <c r="Q87" i="24"/>
  <c r="Q82" i="24"/>
  <c r="Q69" i="24"/>
  <c r="Q60" i="24"/>
  <c r="Q101" i="24"/>
  <c r="Q57" i="24"/>
  <c r="Q102" i="24" s="1"/>
  <c r="N65" i="24"/>
  <c r="F71" i="24"/>
  <c r="K73" i="24"/>
  <c r="S74" i="24"/>
  <c r="F76" i="24"/>
  <c r="S78" i="24"/>
  <c r="K81" i="24"/>
  <c r="O82" i="24"/>
  <c r="C84" i="24"/>
  <c r="C88" i="24"/>
  <c r="C57" i="24"/>
  <c r="S57" i="24"/>
  <c r="S102" i="24" s="1"/>
  <c r="G59" i="24"/>
  <c r="N61" i="24"/>
  <c r="K62" i="24"/>
  <c r="F63" i="24"/>
  <c r="Q64" i="24"/>
  <c r="N66" i="24"/>
  <c r="I67" i="24"/>
  <c r="F68" i="24"/>
  <c r="F70" i="24"/>
  <c r="F72" i="24"/>
  <c r="O73" i="24"/>
  <c r="C75" i="24"/>
  <c r="G76" i="24"/>
  <c r="O77" i="24"/>
  <c r="O81" i="24"/>
  <c r="S82" i="24"/>
  <c r="I88" i="24"/>
  <c r="N90" i="24"/>
  <c r="H97" i="24"/>
  <c r="H95" i="24"/>
  <c r="H90" i="24"/>
  <c r="H88" i="24"/>
  <c r="H86" i="24"/>
  <c r="H84" i="24"/>
  <c r="H82" i="24"/>
  <c r="H80" i="24"/>
  <c r="H78" i="24"/>
  <c r="H76" i="24"/>
  <c r="H74" i="24"/>
  <c r="H72" i="24"/>
  <c r="H70" i="24"/>
  <c r="H99" i="24"/>
  <c r="H91" i="24"/>
  <c r="H89" i="24"/>
  <c r="H87" i="24"/>
  <c r="H79" i="24"/>
  <c r="H100" i="24"/>
  <c r="H81" i="24"/>
  <c r="H73" i="24"/>
  <c r="P97" i="24"/>
  <c r="P95" i="24"/>
  <c r="P90" i="24"/>
  <c r="P88" i="24"/>
  <c r="P86" i="24"/>
  <c r="P84" i="24"/>
  <c r="P82" i="24"/>
  <c r="P80" i="24"/>
  <c r="P78" i="24"/>
  <c r="P76" i="24"/>
  <c r="P74" i="24"/>
  <c r="P72" i="24"/>
  <c r="P70" i="24"/>
  <c r="P99" i="24"/>
  <c r="P91" i="24"/>
  <c r="P89" i="24"/>
  <c r="P101" i="24"/>
  <c r="P98" i="24"/>
  <c r="P85" i="24"/>
  <c r="P77" i="24"/>
  <c r="P87" i="24"/>
  <c r="P79" i="24"/>
  <c r="H57" i="24"/>
  <c r="P57" i="24"/>
  <c r="P102" i="24" s="1"/>
  <c r="D58" i="24"/>
  <c r="L58" i="24"/>
  <c r="T58" i="24"/>
  <c r="R59" i="24"/>
  <c r="H60" i="24"/>
  <c r="D62" i="24"/>
  <c r="M62" i="24"/>
  <c r="B63" i="24"/>
  <c r="L63" i="24"/>
  <c r="U63" i="24"/>
  <c r="J64" i="24"/>
  <c r="T65" i="24"/>
  <c r="U66" i="24"/>
  <c r="L67" i="24"/>
  <c r="M68" i="24"/>
  <c r="E69" i="24"/>
  <c r="U70" i="24"/>
  <c r="E72" i="24"/>
  <c r="M73" i="24"/>
  <c r="U74" i="24"/>
  <c r="P75" i="24"/>
  <c r="L78" i="24"/>
  <c r="U79" i="24"/>
  <c r="D82" i="24"/>
  <c r="T84" i="24"/>
  <c r="E91" i="24"/>
  <c r="U91" i="24"/>
  <c r="P92" i="24"/>
  <c r="M93" i="24"/>
  <c r="D94" i="24"/>
  <c r="T94" i="24"/>
  <c r="L96" i="24"/>
  <c r="E97" i="24"/>
  <c r="U97" i="24"/>
  <c r="E100" i="24"/>
  <c r="B95" i="24"/>
  <c r="B90" i="24"/>
  <c r="B88" i="24"/>
  <c r="B86" i="24"/>
  <c r="B84" i="24"/>
  <c r="B82" i="24"/>
  <c r="B80" i="24"/>
  <c r="B78" i="24"/>
  <c r="B76" i="24"/>
  <c r="B74" i="24"/>
  <c r="B101" i="24"/>
  <c r="B93" i="24"/>
  <c r="B97" i="24"/>
  <c r="B91" i="24"/>
  <c r="B83" i="24"/>
  <c r="B75" i="24"/>
  <c r="B71" i="24"/>
  <c r="B92" i="24"/>
  <c r="B85" i="24"/>
  <c r="B77" i="24"/>
  <c r="B70" i="24"/>
  <c r="J95" i="24"/>
  <c r="J90" i="24"/>
  <c r="J88" i="24"/>
  <c r="J86" i="24"/>
  <c r="J84" i="24"/>
  <c r="J82" i="24"/>
  <c r="J80" i="24"/>
  <c r="J78" i="24"/>
  <c r="J76" i="24"/>
  <c r="J74" i="24"/>
  <c r="J101" i="24"/>
  <c r="J93" i="24"/>
  <c r="J97" i="24"/>
  <c r="J81" i="24"/>
  <c r="J73" i="24"/>
  <c r="J72" i="24"/>
  <c r="J94" i="24"/>
  <c r="J83" i="24"/>
  <c r="J75" i="24"/>
  <c r="R95" i="24"/>
  <c r="R90" i="24"/>
  <c r="R88" i="24"/>
  <c r="R86" i="24"/>
  <c r="R84" i="24"/>
  <c r="R82" i="24"/>
  <c r="R80" i="24"/>
  <c r="R78" i="24"/>
  <c r="R76" i="24"/>
  <c r="R74" i="24"/>
  <c r="R72" i="24"/>
  <c r="R101" i="24"/>
  <c r="R93" i="24"/>
  <c r="R97" i="24"/>
  <c r="R92" i="24"/>
  <c r="R87" i="24"/>
  <c r="R79" i="24"/>
  <c r="R99" i="24"/>
  <c r="R96" i="24"/>
  <c r="R81" i="24"/>
  <c r="R73" i="24"/>
  <c r="R71" i="24"/>
  <c r="B57" i="24"/>
  <c r="J57" i="24"/>
  <c r="R57" i="24"/>
  <c r="R102" i="24" s="1"/>
  <c r="B59" i="24"/>
  <c r="L59" i="24"/>
  <c r="U59" i="24"/>
  <c r="J60" i="24"/>
  <c r="H61" i="24"/>
  <c r="P62" i="24"/>
  <c r="E63" i="24"/>
  <c r="L64" i="24"/>
  <c r="U64" i="24"/>
  <c r="L65" i="24"/>
  <c r="M66" i="24"/>
  <c r="D67" i="24"/>
  <c r="E68" i="24"/>
  <c r="P68" i="24"/>
  <c r="H69" i="24"/>
  <c r="L70" i="24"/>
  <c r="E71" i="24"/>
  <c r="P71" i="24"/>
  <c r="B73" i="24"/>
  <c r="P73" i="24"/>
  <c r="E75" i="24"/>
  <c r="R75" i="24"/>
  <c r="M76" i="24"/>
  <c r="H77" i="24"/>
  <c r="U77" i="24"/>
  <c r="J79" i="24"/>
  <c r="D80" i="24"/>
  <c r="M81" i="24"/>
  <c r="U82" i="24"/>
  <c r="P83" i="24"/>
  <c r="R85" i="24"/>
  <c r="U87" i="24"/>
  <c r="M90" i="24"/>
  <c r="U92" i="24"/>
  <c r="P93" i="24"/>
  <c r="H94" i="24"/>
  <c r="U95" i="24"/>
  <c r="P96" i="24"/>
  <c r="B98" i="24"/>
  <c r="J100" i="24"/>
  <c r="D101" i="24"/>
  <c r="D93" i="24"/>
  <c r="D99" i="24"/>
  <c r="D91" i="24"/>
  <c r="D89" i="24"/>
  <c r="D87" i="24"/>
  <c r="D85" i="24"/>
  <c r="D83" i="24"/>
  <c r="D81" i="24"/>
  <c r="D79" i="24"/>
  <c r="D77" i="24"/>
  <c r="D75" i="24"/>
  <c r="D73" i="24"/>
  <c r="D71" i="24"/>
  <c r="D69" i="24"/>
  <c r="D95" i="24"/>
  <c r="D90" i="24"/>
  <c r="D88" i="24"/>
  <c r="D98" i="24"/>
  <c r="D84" i="24"/>
  <c r="D76" i="24"/>
  <c r="D70" i="24"/>
  <c r="D86" i="24"/>
  <c r="D78" i="24"/>
  <c r="L101" i="24"/>
  <c r="L93" i="24"/>
  <c r="L99" i="24"/>
  <c r="L91" i="24"/>
  <c r="L89" i="24"/>
  <c r="L87" i="24"/>
  <c r="L85" i="24"/>
  <c r="L83" i="24"/>
  <c r="L81" i="24"/>
  <c r="L79" i="24"/>
  <c r="L77" i="24"/>
  <c r="L75" i="24"/>
  <c r="L73" i="24"/>
  <c r="L71" i="24"/>
  <c r="L69" i="24"/>
  <c r="L95" i="24"/>
  <c r="L90" i="24"/>
  <c r="L88" i="24"/>
  <c r="L100" i="24"/>
  <c r="L94" i="24"/>
  <c r="L82" i="24"/>
  <c r="L74" i="24"/>
  <c r="L84" i="24"/>
  <c r="L76" i="24"/>
  <c r="T101" i="24"/>
  <c r="T93" i="24"/>
  <c r="T99" i="24"/>
  <c r="T91" i="24"/>
  <c r="T89" i="24"/>
  <c r="T87" i="24"/>
  <c r="T85" i="24"/>
  <c r="T83" i="24"/>
  <c r="T81" i="24"/>
  <c r="T79" i="24"/>
  <c r="T77" i="24"/>
  <c r="T75" i="24"/>
  <c r="T73" i="24"/>
  <c r="T71" i="24"/>
  <c r="T69" i="24"/>
  <c r="T95" i="24"/>
  <c r="T90" i="24"/>
  <c r="T88" i="24"/>
  <c r="T80" i="24"/>
  <c r="T72" i="24"/>
  <c r="T82" i="24"/>
  <c r="T74" i="24"/>
  <c r="T70" i="24"/>
  <c r="D57" i="24"/>
  <c r="L57" i="24"/>
  <c r="T57" i="24"/>
  <c r="T102" i="24" s="1"/>
  <c r="L60" i="24"/>
  <c r="T61" i="24"/>
  <c r="E64" i="24"/>
  <c r="D65" i="24"/>
  <c r="E66" i="24"/>
  <c r="L72" i="24"/>
  <c r="E73" i="24"/>
  <c r="E78" i="24"/>
  <c r="T78" i="24"/>
  <c r="M79" i="24"/>
  <c r="E83" i="24"/>
  <c r="M84" i="24"/>
  <c r="U85" i="24"/>
  <c r="T96" i="24"/>
  <c r="E96" i="24"/>
  <c r="E94" i="24"/>
  <c r="E98" i="24"/>
  <c r="E95" i="24"/>
  <c r="E92" i="24"/>
  <c r="E85" i="24"/>
  <c r="E77" i="24"/>
  <c r="E67" i="24"/>
  <c r="E65" i="24"/>
  <c r="E99" i="24"/>
  <c r="E87" i="24"/>
  <c r="E79" i="24"/>
  <c r="M96" i="24"/>
  <c r="M94" i="24"/>
  <c r="M98" i="24"/>
  <c r="M97" i="24"/>
  <c r="M83" i="24"/>
  <c r="M75" i="24"/>
  <c r="M70" i="24"/>
  <c r="M67" i="24"/>
  <c r="M65" i="24"/>
  <c r="M101" i="24"/>
  <c r="M89" i="24"/>
  <c r="M85" i="24"/>
  <c r="M77" i="24"/>
  <c r="M69" i="24"/>
  <c r="U96" i="24"/>
  <c r="U94" i="24"/>
  <c r="U98" i="24"/>
  <c r="U99" i="24"/>
  <c r="U81" i="24"/>
  <c r="U73" i="24"/>
  <c r="U71" i="24"/>
  <c r="U67" i="24"/>
  <c r="U65" i="24"/>
  <c r="U100" i="24"/>
  <c r="U88" i="24"/>
  <c r="U83" i="24"/>
  <c r="U75" i="24"/>
  <c r="E57" i="24"/>
  <c r="M57" i="24"/>
  <c r="U57" i="24"/>
  <c r="U102" i="24" s="1"/>
  <c r="D60" i="24"/>
  <c r="M60" i="24"/>
  <c r="L61" i="24"/>
  <c r="U61" i="24"/>
  <c r="T68" i="24"/>
  <c r="E70" i="24"/>
  <c r="M72" i="24"/>
  <c r="E76" i="24"/>
  <c r="U78" i="24"/>
  <c r="M82" i="24"/>
  <c r="E89" i="24"/>
  <c r="U89" i="24"/>
  <c r="E93" i="24"/>
  <c r="D96" i="24"/>
  <c r="S98" i="23"/>
  <c r="S99" i="23"/>
  <c r="S91" i="23"/>
  <c r="S89" i="23"/>
  <c r="S87" i="23"/>
  <c r="S85" i="23"/>
  <c r="S83" i="23"/>
  <c r="S81" i="23"/>
  <c r="S79" i="23"/>
  <c r="S77" i="23"/>
  <c r="S75" i="23"/>
  <c r="S73" i="23"/>
  <c r="S71" i="23"/>
  <c r="S97" i="23"/>
  <c r="S100" i="23"/>
  <c r="S92" i="23"/>
  <c r="S95" i="23"/>
  <c r="S69" i="23"/>
  <c r="S94" i="23"/>
  <c r="S88" i="23"/>
  <c r="S84" i="23"/>
  <c r="S80" i="23"/>
  <c r="S101" i="23"/>
  <c r="S96" i="23"/>
  <c r="S93" i="23"/>
  <c r="S65" i="23"/>
  <c r="S60" i="23"/>
  <c r="S86" i="23"/>
  <c r="K62" i="23"/>
  <c r="S64" i="23"/>
  <c r="K65" i="23"/>
  <c r="C66" i="23"/>
  <c r="K74" i="23"/>
  <c r="S78" i="23"/>
  <c r="S82" i="23"/>
  <c r="K84" i="23"/>
  <c r="K88" i="23"/>
  <c r="C90" i="23"/>
  <c r="D101" i="23"/>
  <c r="D93" i="23"/>
  <c r="D94" i="23"/>
  <c r="D100" i="23"/>
  <c r="D92" i="23"/>
  <c r="D95" i="23"/>
  <c r="D90" i="23"/>
  <c r="D88" i="23"/>
  <c r="D86" i="23"/>
  <c r="D84" i="23"/>
  <c r="D82" i="23"/>
  <c r="D80" i="23"/>
  <c r="D78" i="23"/>
  <c r="D76" i="23"/>
  <c r="D74" i="23"/>
  <c r="D72" i="23"/>
  <c r="D70" i="23"/>
  <c r="D98" i="23"/>
  <c r="D97" i="23"/>
  <c r="D73" i="23"/>
  <c r="D99" i="23"/>
  <c r="D75" i="23"/>
  <c r="D63" i="23"/>
  <c r="D58" i="23"/>
  <c r="D83" i="23"/>
  <c r="D68" i="23"/>
  <c r="D89" i="23"/>
  <c r="D96" i="23"/>
  <c r="D91" i="23"/>
  <c r="L101" i="23"/>
  <c r="L93" i="23"/>
  <c r="L94" i="23"/>
  <c r="L100" i="23"/>
  <c r="L92" i="23"/>
  <c r="L95" i="23"/>
  <c r="L90" i="23"/>
  <c r="L88" i="23"/>
  <c r="L86" i="23"/>
  <c r="L84" i="23"/>
  <c r="L82" i="23"/>
  <c r="L80" i="23"/>
  <c r="L78" i="23"/>
  <c r="L76" i="23"/>
  <c r="L74" i="23"/>
  <c r="L72" i="23"/>
  <c r="L70" i="23"/>
  <c r="L98" i="23"/>
  <c r="L97" i="23"/>
  <c r="L85" i="23"/>
  <c r="L77" i="23"/>
  <c r="L73" i="23"/>
  <c r="L64" i="23"/>
  <c r="L63" i="23"/>
  <c r="L99" i="23"/>
  <c r="T101" i="23"/>
  <c r="T93" i="23"/>
  <c r="T94" i="23"/>
  <c r="T100" i="23"/>
  <c r="T92" i="23"/>
  <c r="T95" i="23"/>
  <c r="T90" i="23"/>
  <c r="T88" i="23"/>
  <c r="T86" i="23"/>
  <c r="T84" i="23"/>
  <c r="T82" i="23"/>
  <c r="T80" i="23"/>
  <c r="T78" i="23"/>
  <c r="T76" i="23"/>
  <c r="T74" i="23"/>
  <c r="T72" i="23"/>
  <c r="T70" i="23"/>
  <c r="T98" i="23"/>
  <c r="T75" i="23"/>
  <c r="T97" i="23"/>
  <c r="T87" i="23"/>
  <c r="T59" i="23"/>
  <c r="T91" i="23"/>
  <c r="T81" i="23"/>
  <c r="T64" i="23"/>
  <c r="D57" i="23"/>
  <c r="O58" i="23"/>
  <c r="L62" i="23"/>
  <c r="L65" i="23"/>
  <c r="D66" i="23"/>
  <c r="O66" i="23"/>
  <c r="T67" i="23"/>
  <c r="K68" i="23"/>
  <c r="O70" i="23"/>
  <c r="L71" i="23"/>
  <c r="O73" i="23"/>
  <c r="L75" i="23"/>
  <c r="K76" i="23"/>
  <c r="D79" i="23"/>
  <c r="H80" i="23"/>
  <c r="P84" i="23"/>
  <c r="P88" i="23"/>
  <c r="S90" i="23"/>
  <c r="L96" i="23"/>
  <c r="C98" i="23"/>
  <c r="C99" i="23"/>
  <c r="C91" i="23"/>
  <c r="C89" i="23"/>
  <c r="C87" i="23"/>
  <c r="C85" i="23"/>
  <c r="C83" i="23"/>
  <c r="C81" i="23"/>
  <c r="C79" i="23"/>
  <c r="C77" i="23"/>
  <c r="C75" i="23"/>
  <c r="C73" i="23"/>
  <c r="C97" i="23"/>
  <c r="C100" i="23"/>
  <c r="C92" i="23"/>
  <c r="C95" i="23"/>
  <c r="C72" i="23"/>
  <c r="C94" i="23"/>
  <c r="C88" i="23"/>
  <c r="C84" i="23"/>
  <c r="C80" i="23"/>
  <c r="C101" i="23"/>
  <c r="C96" i="23"/>
  <c r="C93" i="23"/>
  <c r="C71" i="23"/>
  <c r="C69" i="23"/>
  <c r="C64" i="23"/>
  <c r="C63" i="23"/>
  <c r="S66" i="23"/>
  <c r="K80" i="23"/>
  <c r="O92" i="23"/>
  <c r="F99" i="23"/>
  <c r="F91" i="23"/>
  <c r="F89" i="23"/>
  <c r="F87" i="23"/>
  <c r="F85" i="23"/>
  <c r="F83" i="23"/>
  <c r="F81" i="23"/>
  <c r="F79" i="23"/>
  <c r="F77" i="23"/>
  <c r="F75" i="23"/>
  <c r="F73" i="23"/>
  <c r="F71" i="23"/>
  <c r="F100" i="23"/>
  <c r="F92" i="23"/>
  <c r="F98" i="23"/>
  <c r="F101" i="23"/>
  <c r="F93" i="23"/>
  <c r="F97" i="23"/>
  <c r="F88" i="23"/>
  <c r="F70" i="23"/>
  <c r="F96" i="23"/>
  <c r="F90" i="23"/>
  <c r="F86" i="23"/>
  <c r="F82" i="23"/>
  <c r="F78" i="23"/>
  <c r="F94" i="23"/>
  <c r="F74" i="23"/>
  <c r="F62" i="23"/>
  <c r="F57" i="23"/>
  <c r="F84" i="23"/>
  <c r="F67" i="23"/>
  <c r="F95" i="23"/>
  <c r="N99" i="23"/>
  <c r="N91" i="23"/>
  <c r="N89" i="23"/>
  <c r="N87" i="23"/>
  <c r="N85" i="23"/>
  <c r="N83" i="23"/>
  <c r="N81" i="23"/>
  <c r="N79" i="23"/>
  <c r="N77" i="23"/>
  <c r="N75" i="23"/>
  <c r="N73" i="23"/>
  <c r="N71" i="23"/>
  <c r="N69" i="23"/>
  <c r="N100" i="23"/>
  <c r="N92" i="23"/>
  <c r="N98" i="23"/>
  <c r="N101" i="23"/>
  <c r="N93" i="23"/>
  <c r="N96" i="23"/>
  <c r="N74" i="23"/>
  <c r="N90" i="23"/>
  <c r="N95" i="23"/>
  <c r="N97" i="23"/>
  <c r="N88" i="23"/>
  <c r="N84" i="23"/>
  <c r="N80" i="23"/>
  <c r="N86" i="23"/>
  <c r="N78" i="23"/>
  <c r="N72" i="23"/>
  <c r="N68" i="23"/>
  <c r="N63" i="23"/>
  <c r="N76" i="23"/>
  <c r="N62" i="23"/>
  <c r="H57" i="23"/>
  <c r="H58" i="23"/>
  <c r="H59" i="23"/>
  <c r="H60" i="23"/>
  <c r="L61" i="23"/>
  <c r="D62" i="23"/>
  <c r="P62" i="23"/>
  <c r="S63" i="23"/>
  <c r="C65" i="23"/>
  <c r="F66" i="23"/>
  <c r="T66" i="23"/>
  <c r="K67" i="23"/>
  <c r="C68" i="23"/>
  <c r="F69" i="23"/>
  <c r="S70" i="23"/>
  <c r="T71" i="23"/>
  <c r="S72" i="23"/>
  <c r="T73" i="23"/>
  <c r="T77" i="23"/>
  <c r="C82" i="23"/>
  <c r="L83" i="23"/>
  <c r="D87" i="23"/>
  <c r="L91" i="23"/>
  <c r="T96" i="23"/>
  <c r="S67" i="23"/>
  <c r="C62" i="23"/>
  <c r="O94" i="23"/>
  <c r="O95" i="23"/>
  <c r="O90" i="23"/>
  <c r="O88" i="23"/>
  <c r="O86" i="23"/>
  <c r="O84" i="23"/>
  <c r="O82" i="23"/>
  <c r="O80" i="23"/>
  <c r="O78" i="23"/>
  <c r="O76" i="23"/>
  <c r="O74" i="23"/>
  <c r="O72" i="23"/>
  <c r="O101" i="23"/>
  <c r="O93" i="23"/>
  <c r="O96" i="23"/>
  <c r="O98" i="23"/>
  <c r="O89" i="23"/>
  <c r="O85" i="23"/>
  <c r="O81" i="23"/>
  <c r="O77" i="23"/>
  <c r="O75" i="23"/>
  <c r="O69" i="23"/>
  <c r="O100" i="23"/>
  <c r="O79" i="23"/>
  <c r="O62" i="23"/>
  <c r="O57" i="23"/>
  <c r="O102" i="23" s="1"/>
  <c r="O87" i="23"/>
  <c r="O71" i="23"/>
  <c r="O67" i="23"/>
  <c r="O91" i="23"/>
  <c r="S57" i="23"/>
  <c r="S102" i="23" s="1"/>
  <c r="S58" i="23"/>
  <c r="S59" i="23"/>
  <c r="H97" i="23"/>
  <c r="H98" i="23"/>
  <c r="H96" i="23"/>
  <c r="H99" i="23"/>
  <c r="H91" i="23"/>
  <c r="H89" i="23"/>
  <c r="H87" i="23"/>
  <c r="H85" i="23"/>
  <c r="H83" i="23"/>
  <c r="H81" i="23"/>
  <c r="H79" i="23"/>
  <c r="H77" i="23"/>
  <c r="H75" i="23"/>
  <c r="H73" i="23"/>
  <c r="H71" i="23"/>
  <c r="H69" i="23"/>
  <c r="H94" i="23"/>
  <c r="H76" i="23"/>
  <c r="H101" i="23"/>
  <c r="H95" i="23"/>
  <c r="H84" i="23"/>
  <c r="H66" i="23"/>
  <c r="H61" i="23"/>
  <c r="H70" i="23"/>
  <c r="H90" i="23"/>
  <c r="H86" i="23"/>
  <c r="H93" i="23"/>
  <c r="H88" i="23"/>
  <c r="T57" i="23"/>
  <c r="T102" i="23" s="1"/>
  <c r="D64" i="23"/>
  <c r="N94" i="23"/>
  <c r="O97" i="23"/>
  <c r="O99" i="23"/>
  <c r="K98" i="23"/>
  <c r="K99" i="23"/>
  <c r="K91" i="23"/>
  <c r="K89" i="23"/>
  <c r="K87" i="23"/>
  <c r="K85" i="23"/>
  <c r="K83" i="23"/>
  <c r="K81" i="23"/>
  <c r="K79" i="23"/>
  <c r="K77" i="23"/>
  <c r="K75" i="23"/>
  <c r="K73" i="23"/>
  <c r="K97" i="23"/>
  <c r="K100" i="23"/>
  <c r="K92" i="23"/>
  <c r="K71" i="23"/>
  <c r="K101" i="23"/>
  <c r="K96" i="23"/>
  <c r="K93" i="23"/>
  <c r="K90" i="23"/>
  <c r="K86" i="23"/>
  <c r="K82" i="23"/>
  <c r="K78" i="23"/>
  <c r="K72" i="23"/>
  <c r="K95" i="23"/>
  <c r="K70" i="23"/>
  <c r="K59" i="23"/>
  <c r="K64" i="23"/>
  <c r="C57" i="23"/>
  <c r="K61" i="23"/>
  <c r="G94" i="23"/>
  <c r="G95" i="23"/>
  <c r="G90" i="23"/>
  <c r="G88" i="23"/>
  <c r="G86" i="23"/>
  <c r="G84" i="23"/>
  <c r="G82" i="23"/>
  <c r="G80" i="23"/>
  <c r="G78" i="23"/>
  <c r="G76" i="23"/>
  <c r="G74" i="23"/>
  <c r="G72" i="23"/>
  <c r="G101" i="23"/>
  <c r="G93" i="23"/>
  <c r="G96" i="23"/>
  <c r="G100" i="23"/>
  <c r="G92" i="23"/>
  <c r="G75" i="23"/>
  <c r="G99" i="23"/>
  <c r="G91" i="23"/>
  <c r="G87" i="23"/>
  <c r="G83" i="23"/>
  <c r="G79" i="23"/>
  <c r="G71" i="23"/>
  <c r="G89" i="23"/>
  <c r="G67" i="23"/>
  <c r="G97" i="23"/>
  <c r="G85" i="23"/>
  <c r="G66" i="23"/>
  <c r="G61" i="23"/>
  <c r="K60" i="23"/>
  <c r="O68" i="23"/>
  <c r="G69" i="23"/>
  <c r="C70" i="23"/>
  <c r="S74" i="23"/>
  <c r="S76" i="23"/>
  <c r="L79" i="23"/>
  <c r="D81" i="23"/>
  <c r="D85" i="23"/>
  <c r="L89" i="23"/>
  <c r="P97" i="23"/>
  <c r="P98" i="23"/>
  <c r="P96" i="23"/>
  <c r="P99" i="23"/>
  <c r="P91" i="23"/>
  <c r="P89" i="23"/>
  <c r="P87" i="23"/>
  <c r="P85" i="23"/>
  <c r="P83" i="23"/>
  <c r="P81" i="23"/>
  <c r="P79" i="23"/>
  <c r="P77" i="23"/>
  <c r="P75" i="23"/>
  <c r="P73" i="23"/>
  <c r="P71" i="23"/>
  <c r="P69" i="23"/>
  <c r="P101" i="23"/>
  <c r="P93" i="23"/>
  <c r="P72" i="23"/>
  <c r="P95" i="23"/>
  <c r="P100" i="23"/>
  <c r="P92" i="23"/>
  <c r="P70" i="23"/>
  <c r="P94" i="23"/>
  <c r="P90" i="23"/>
  <c r="P76" i="23"/>
  <c r="P67" i="23"/>
  <c r="P66" i="23"/>
  <c r="P61" i="23"/>
  <c r="K58" i="23"/>
  <c r="T58" i="23"/>
  <c r="L60" i="23"/>
  <c r="C61" i="23"/>
  <c r="O61" i="23"/>
  <c r="G62" i="23"/>
  <c r="S62" i="23"/>
  <c r="O64" i="23"/>
  <c r="F65" i="23"/>
  <c r="K66" i="23"/>
  <c r="N67" i="23"/>
  <c r="F68" i="23"/>
  <c r="P68" i="23"/>
  <c r="D71" i="23"/>
  <c r="C74" i="23"/>
  <c r="C76" i="23"/>
  <c r="C78" i="23"/>
  <c r="O83" i="23"/>
  <c r="L87" i="23"/>
  <c r="I100" i="23"/>
  <c r="I92" i="23"/>
  <c r="I101" i="23"/>
  <c r="I93" i="23"/>
  <c r="I99" i="23"/>
  <c r="I91" i="23"/>
  <c r="I89" i="23"/>
  <c r="I87" i="23"/>
  <c r="I85" i="23"/>
  <c r="I83" i="23"/>
  <c r="I81" i="23"/>
  <c r="I79" i="23"/>
  <c r="I77" i="23"/>
  <c r="I94" i="23"/>
  <c r="I97" i="23"/>
  <c r="I88" i="23"/>
  <c r="I84" i="23"/>
  <c r="I80" i="23"/>
  <c r="I73" i="23"/>
  <c r="I70" i="23"/>
  <c r="I69" i="23"/>
  <c r="I96" i="23"/>
  <c r="I74" i="23"/>
  <c r="I68" i="23"/>
  <c r="I66" i="23"/>
  <c r="I64" i="23"/>
  <c r="I62" i="23"/>
  <c r="I60" i="23"/>
  <c r="I58" i="23"/>
  <c r="I98" i="23"/>
  <c r="I95" i="23"/>
  <c r="I90" i="23"/>
  <c r="I86" i="23"/>
  <c r="I78" i="23"/>
  <c r="I65" i="23"/>
  <c r="Q100" i="23"/>
  <c r="Q92" i="23"/>
  <c r="Q101" i="23"/>
  <c r="Q93" i="23"/>
  <c r="Q99" i="23"/>
  <c r="Q91" i="23"/>
  <c r="Q89" i="23"/>
  <c r="Q87" i="23"/>
  <c r="Q85" i="23"/>
  <c r="Q83" i="23"/>
  <c r="Q81" i="23"/>
  <c r="Q79" i="23"/>
  <c r="Q77" i="23"/>
  <c r="Q94" i="23"/>
  <c r="Q90" i="23"/>
  <c r="Q86" i="23"/>
  <c r="Q82" i="23"/>
  <c r="Q78" i="23"/>
  <c r="Q98" i="23"/>
  <c r="Q73" i="23"/>
  <c r="Q68" i="23"/>
  <c r="Q66" i="23"/>
  <c r="Q64" i="23"/>
  <c r="Q62" i="23"/>
  <c r="Q60" i="23"/>
  <c r="Q58" i="23"/>
  <c r="Q97" i="23"/>
  <c r="Q95" i="23"/>
  <c r="Q71" i="23"/>
  <c r="Q69" i="23"/>
  <c r="Q61" i="23"/>
  <c r="Q80" i="23"/>
  <c r="K57" i="23"/>
  <c r="L58" i="23"/>
  <c r="L59" i="23"/>
  <c r="C60" i="23"/>
  <c r="D61" i="23"/>
  <c r="H62" i="23"/>
  <c r="T62" i="23"/>
  <c r="K63" i="23"/>
  <c r="P64" i="23"/>
  <c r="G65" i="23"/>
  <c r="T65" i="23"/>
  <c r="L66" i="23"/>
  <c r="C67" i="23"/>
  <c r="Q67" i="23"/>
  <c r="G68" i="23"/>
  <c r="K69" i="23"/>
  <c r="G70" i="23"/>
  <c r="F72" i="23"/>
  <c r="D77" i="23"/>
  <c r="H78" i="23"/>
  <c r="T79" i="23"/>
  <c r="G81" i="23"/>
  <c r="N82" i="23"/>
  <c r="T83" i="23"/>
  <c r="T89" i="23"/>
  <c r="T99" i="23"/>
  <c r="B95" i="23"/>
  <c r="B90" i="23"/>
  <c r="B88" i="23"/>
  <c r="B86" i="23"/>
  <c r="B84" i="23"/>
  <c r="B82" i="23"/>
  <c r="B80" i="23"/>
  <c r="B78" i="23"/>
  <c r="B76" i="23"/>
  <c r="B74" i="23"/>
  <c r="B72" i="23"/>
  <c r="B70" i="23"/>
  <c r="B96" i="23"/>
  <c r="B94" i="23"/>
  <c r="B97" i="23"/>
  <c r="B100" i="23"/>
  <c r="B92" i="23"/>
  <c r="B89" i="23"/>
  <c r="B75" i="23"/>
  <c r="B99" i="23"/>
  <c r="B91" i="23"/>
  <c r="B87" i="23"/>
  <c r="B83" i="23"/>
  <c r="B79" i="23"/>
  <c r="B93" i="23"/>
  <c r="B81" i="23"/>
  <c r="B59" i="23"/>
  <c r="B71" i="23"/>
  <c r="B69" i="23"/>
  <c r="B64" i="23"/>
  <c r="J95" i="23"/>
  <c r="J90" i="23"/>
  <c r="J88" i="23"/>
  <c r="J86" i="23"/>
  <c r="J84" i="23"/>
  <c r="J82" i="23"/>
  <c r="J80" i="23"/>
  <c r="J78" i="23"/>
  <c r="J76" i="23"/>
  <c r="J74" i="23"/>
  <c r="J72" i="23"/>
  <c r="J70" i="23"/>
  <c r="J96" i="23"/>
  <c r="J94" i="23"/>
  <c r="J97" i="23"/>
  <c r="J99" i="23"/>
  <c r="J91" i="23"/>
  <c r="J87" i="23"/>
  <c r="J101" i="23"/>
  <c r="J93" i="23"/>
  <c r="J100" i="23"/>
  <c r="J92" i="23"/>
  <c r="J89" i="23"/>
  <c r="J85" i="23"/>
  <c r="J81" i="23"/>
  <c r="J65" i="23"/>
  <c r="J60" i="23"/>
  <c r="J77" i="23"/>
  <c r="J73" i="23"/>
  <c r="R95" i="23"/>
  <c r="R90" i="23"/>
  <c r="R88" i="23"/>
  <c r="R86" i="23"/>
  <c r="R84" i="23"/>
  <c r="R82" i="23"/>
  <c r="R80" i="23"/>
  <c r="R78" i="23"/>
  <c r="R76" i="23"/>
  <c r="R74" i="23"/>
  <c r="R72" i="23"/>
  <c r="R70" i="23"/>
  <c r="R96" i="23"/>
  <c r="R94" i="23"/>
  <c r="R97" i="23"/>
  <c r="R100" i="23"/>
  <c r="R92" i="23"/>
  <c r="R89" i="23"/>
  <c r="R71" i="23"/>
  <c r="R99" i="23"/>
  <c r="R91" i="23"/>
  <c r="R87" i="23"/>
  <c r="R83" i="23"/>
  <c r="R79" i="23"/>
  <c r="R101" i="23"/>
  <c r="R66" i="23"/>
  <c r="R75" i="23"/>
  <c r="R65" i="23"/>
  <c r="R60" i="23"/>
  <c r="R98" i="23"/>
  <c r="R85" i="23"/>
  <c r="B57" i="23"/>
  <c r="L57" i="23"/>
  <c r="C58" i="23"/>
  <c r="C59" i="23"/>
  <c r="N59" i="23"/>
  <c r="D60" i="23"/>
  <c r="N60" i="23"/>
  <c r="F61" i="23"/>
  <c r="S61" i="23"/>
  <c r="J62" i="23"/>
  <c r="O63" i="23"/>
  <c r="F64" i="23"/>
  <c r="R64" i="23"/>
  <c r="H65" i="23"/>
  <c r="B66" i="23"/>
  <c r="D67" i="23"/>
  <c r="R67" i="23"/>
  <c r="H68" i="23"/>
  <c r="S68" i="23"/>
  <c r="L69" i="23"/>
  <c r="I71" i="23"/>
  <c r="H72" i="23"/>
  <c r="G73" i="23"/>
  <c r="H74" i="23"/>
  <c r="I75" i="23"/>
  <c r="F76" i="23"/>
  <c r="P78" i="23"/>
  <c r="L81" i="23"/>
  <c r="P82" i="23"/>
  <c r="T85" i="23"/>
  <c r="R93" i="23"/>
  <c r="B98" i="23"/>
  <c r="E96" i="23"/>
  <c r="E97" i="23"/>
  <c r="E95" i="23"/>
  <c r="E90" i="23"/>
  <c r="E88" i="23"/>
  <c r="E86" i="23"/>
  <c r="E84" i="23"/>
  <c r="E82" i="23"/>
  <c r="E80" i="23"/>
  <c r="E78" i="23"/>
  <c r="E98" i="23"/>
  <c r="M96" i="23"/>
  <c r="M97" i="23"/>
  <c r="M95" i="23"/>
  <c r="M90" i="23"/>
  <c r="M88" i="23"/>
  <c r="M86" i="23"/>
  <c r="M84" i="23"/>
  <c r="M82" i="23"/>
  <c r="M80" i="23"/>
  <c r="M78" i="23"/>
  <c r="M98" i="23"/>
  <c r="U96" i="23"/>
  <c r="U97" i="23"/>
  <c r="U95" i="23"/>
  <c r="U90" i="23"/>
  <c r="U88" i="23"/>
  <c r="U86" i="23"/>
  <c r="U84" i="23"/>
  <c r="U82" i="23"/>
  <c r="U80" i="23"/>
  <c r="U78" i="23"/>
  <c r="U98" i="23"/>
  <c r="E57" i="23"/>
  <c r="M57" i="23"/>
  <c r="M102" i="23" s="1"/>
  <c r="U57" i="23"/>
  <c r="U102" i="23" s="1"/>
  <c r="E59" i="23"/>
  <c r="M59" i="23"/>
  <c r="U59" i="23"/>
  <c r="E61" i="23"/>
  <c r="M61" i="23"/>
  <c r="U61" i="23"/>
  <c r="E63" i="23"/>
  <c r="M63" i="23"/>
  <c r="U63" i="23"/>
  <c r="E65" i="23"/>
  <c r="M65" i="23"/>
  <c r="U65" i="23"/>
  <c r="E67" i="23"/>
  <c r="M67" i="23"/>
  <c r="U67" i="23"/>
  <c r="E69" i="23"/>
  <c r="U76" i="23"/>
  <c r="D98" i="21"/>
  <c r="D99" i="21"/>
  <c r="D91" i="21"/>
  <c r="D89" i="21"/>
  <c r="D87" i="21"/>
  <c r="D85" i="21"/>
  <c r="D83" i="21"/>
  <c r="D81" i="21"/>
  <c r="D79" i="21"/>
  <c r="D77" i="21"/>
  <c r="D75" i="21"/>
  <c r="D73" i="21"/>
  <c r="D71" i="21"/>
  <c r="D94" i="21"/>
  <c r="D95" i="21"/>
  <c r="D92" i="21"/>
  <c r="D78" i="21"/>
  <c r="D76" i="21"/>
  <c r="D93" i="21"/>
  <c r="D90" i="21"/>
  <c r="D74" i="21"/>
  <c r="D69" i="21"/>
  <c r="D67" i="21"/>
  <c r="D65" i="21"/>
  <c r="D96" i="21"/>
  <c r="D88" i="21"/>
  <c r="D72" i="21"/>
  <c r="D100" i="21"/>
  <c r="D97" i="21"/>
  <c r="D86" i="21"/>
  <c r="D70" i="21"/>
  <c r="L90" i="21"/>
  <c r="D59" i="21"/>
  <c r="L72" i="21"/>
  <c r="G99" i="21"/>
  <c r="G91" i="21"/>
  <c r="G89" i="21"/>
  <c r="G87" i="21"/>
  <c r="G85" i="21"/>
  <c r="G83" i="21"/>
  <c r="G81" i="21"/>
  <c r="G79" i="21"/>
  <c r="G77" i="21"/>
  <c r="G75" i="21"/>
  <c r="G73" i="21"/>
  <c r="G71" i="21"/>
  <c r="G69" i="21"/>
  <c r="G100" i="21"/>
  <c r="G92" i="21"/>
  <c r="G95" i="21"/>
  <c r="G90" i="21"/>
  <c r="G88" i="21"/>
  <c r="G86" i="21"/>
  <c r="G84" i="21"/>
  <c r="G82" i="21"/>
  <c r="G80" i="21"/>
  <c r="G78" i="21"/>
  <c r="G76" i="21"/>
  <c r="G74" i="21"/>
  <c r="G72" i="21"/>
  <c r="G70" i="21"/>
  <c r="G101" i="21"/>
  <c r="G93" i="21"/>
  <c r="G96" i="21"/>
  <c r="G97" i="21"/>
  <c r="G94" i="21"/>
  <c r="G68" i="21"/>
  <c r="G98" i="21"/>
  <c r="O99" i="21"/>
  <c r="O91" i="21"/>
  <c r="O89" i="21"/>
  <c r="O87" i="21"/>
  <c r="O85" i="21"/>
  <c r="O83" i="21"/>
  <c r="O81" i="21"/>
  <c r="O79" i="21"/>
  <c r="O77" i="21"/>
  <c r="O75" i="21"/>
  <c r="O73" i="21"/>
  <c r="O71" i="21"/>
  <c r="O69" i="21"/>
  <c r="O100" i="21"/>
  <c r="O92" i="21"/>
  <c r="O95" i="21"/>
  <c r="O90" i="21"/>
  <c r="O88" i="21"/>
  <c r="O86" i="21"/>
  <c r="O84" i="21"/>
  <c r="O82" i="21"/>
  <c r="O80" i="21"/>
  <c r="O78" i="21"/>
  <c r="O76" i="21"/>
  <c r="O74" i="21"/>
  <c r="O72" i="21"/>
  <c r="O70" i="21"/>
  <c r="O101" i="21"/>
  <c r="O93" i="21"/>
  <c r="O68" i="21"/>
  <c r="O96" i="21"/>
  <c r="D58" i="21"/>
  <c r="G59" i="21"/>
  <c r="O61" i="21"/>
  <c r="P62" i="21"/>
  <c r="I63" i="21"/>
  <c r="I65" i="21"/>
  <c r="O67" i="21"/>
  <c r="L68" i="21"/>
  <c r="L70" i="21"/>
  <c r="I74" i="21"/>
  <c r="D84" i="21"/>
  <c r="I85" i="21"/>
  <c r="P89" i="21"/>
  <c r="O94" i="21"/>
  <c r="O98" i="21"/>
  <c r="D101" i="21"/>
  <c r="T98" i="21"/>
  <c r="T99" i="21"/>
  <c r="T91" i="21"/>
  <c r="T89" i="21"/>
  <c r="T87" i="21"/>
  <c r="T85" i="21"/>
  <c r="T83" i="21"/>
  <c r="T81" i="21"/>
  <c r="T79" i="21"/>
  <c r="T77" i="21"/>
  <c r="T75" i="21"/>
  <c r="T73" i="21"/>
  <c r="T71" i="21"/>
  <c r="T69" i="21"/>
  <c r="T94" i="21"/>
  <c r="T93" i="21"/>
  <c r="T90" i="21"/>
  <c r="T74" i="21"/>
  <c r="T96" i="21"/>
  <c r="T88" i="21"/>
  <c r="T72" i="21"/>
  <c r="T70" i="21"/>
  <c r="T65" i="21"/>
  <c r="T100" i="21"/>
  <c r="T97" i="21"/>
  <c r="T86" i="21"/>
  <c r="T67" i="21"/>
  <c r="T84" i="21"/>
  <c r="T82" i="21"/>
  <c r="D63" i="21"/>
  <c r="T60" i="21"/>
  <c r="T63" i="21"/>
  <c r="T78" i="21"/>
  <c r="T59" i="21"/>
  <c r="D64" i="21"/>
  <c r="T66" i="21"/>
  <c r="Q71" i="21"/>
  <c r="P75" i="21"/>
  <c r="T76" i="21"/>
  <c r="Q80" i="21"/>
  <c r="Q89" i="21"/>
  <c r="L93" i="21"/>
  <c r="L97" i="21"/>
  <c r="L58" i="21"/>
  <c r="H94" i="21"/>
  <c r="H95" i="21"/>
  <c r="H90" i="21"/>
  <c r="H88" i="21"/>
  <c r="H86" i="21"/>
  <c r="H84" i="21"/>
  <c r="H82" i="21"/>
  <c r="H80" i="21"/>
  <c r="H78" i="21"/>
  <c r="H76" i="21"/>
  <c r="H74" i="21"/>
  <c r="H72" i="21"/>
  <c r="H70" i="21"/>
  <c r="H98" i="21"/>
  <c r="H96" i="21"/>
  <c r="H81" i="21"/>
  <c r="H79" i="21"/>
  <c r="H77" i="21"/>
  <c r="H68" i="21"/>
  <c r="H100" i="21"/>
  <c r="H97" i="21"/>
  <c r="H66" i="21"/>
  <c r="H64" i="21"/>
  <c r="H91" i="21"/>
  <c r="H75" i="21"/>
  <c r="H101" i="21"/>
  <c r="H89" i="21"/>
  <c r="H73" i="21"/>
  <c r="Q97" i="21"/>
  <c r="Q98" i="21"/>
  <c r="Q101" i="21"/>
  <c r="Q93" i="21"/>
  <c r="Q95" i="21"/>
  <c r="Q92" i="21"/>
  <c r="Q85" i="21"/>
  <c r="Q78" i="21"/>
  <c r="Q69" i="21"/>
  <c r="Q99" i="21"/>
  <c r="Q83" i="21"/>
  <c r="Q76" i="21"/>
  <c r="Q68" i="21"/>
  <c r="Q66" i="21"/>
  <c r="Q64" i="21"/>
  <c r="Q62" i="21"/>
  <c r="Q60" i="21"/>
  <c r="Q58" i="21"/>
  <c r="Q74" i="21"/>
  <c r="Q96" i="21"/>
  <c r="Q90" i="21"/>
  <c r="Q81" i="21"/>
  <c r="Q88" i="21"/>
  <c r="Q79" i="21"/>
  <c r="Q72" i="21"/>
  <c r="Q100" i="21"/>
  <c r="Q86" i="21"/>
  <c r="Q77" i="21"/>
  <c r="Q70" i="21"/>
  <c r="O57" i="21"/>
  <c r="O102" i="21" s="1"/>
  <c r="T62" i="21"/>
  <c r="G66" i="21"/>
  <c r="L98" i="21"/>
  <c r="L99" i="21"/>
  <c r="L91" i="21"/>
  <c r="L89" i="21"/>
  <c r="L87" i="21"/>
  <c r="L85" i="21"/>
  <c r="L83" i="21"/>
  <c r="L81" i="21"/>
  <c r="L79" i="21"/>
  <c r="L77" i="21"/>
  <c r="L75" i="21"/>
  <c r="L73" i="21"/>
  <c r="L71" i="21"/>
  <c r="L94" i="21"/>
  <c r="L84" i="21"/>
  <c r="L82" i="21"/>
  <c r="L80" i="21"/>
  <c r="L67" i="21"/>
  <c r="L65" i="21"/>
  <c r="L101" i="21"/>
  <c r="L95" i="21"/>
  <c r="L92" i="21"/>
  <c r="L78" i="21"/>
  <c r="L76" i="21"/>
  <c r="L69" i="21"/>
  <c r="T57" i="21"/>
  <c r="T102" i="21" s="1"/>
  <c r="D62" i="21"/>
  <c r="D80" i="21"/>
  <c r="L86" i="21"/>
  <c r="L61" i="21"/>
  <c r="D66" i="21"/>
  <c r="P94" i="21"/>
  <c r="P95" i="21"/>
  <c r="P90" i="21"/>
  <c r="P88" i="21"/>
  <c r="P86" i="21"/>
  <c r="P84" i="21"/>
  <c r="P82" i="21"/>
  <c r="P80" i="21"/>
  <c r="P78" i="21"/>
  <c r="P76" i="21"/>
  <c r="P74" i="21"/>
  <c r="P72" i="21"/>
  <c r="P70" i="21"/>
  <c r="P98" i="21"/>
  <c r="P101" i="21"/>
  <c r="P87" i="21"/>
  <c r="P71" i="21"/>
  <c r="P92" i="21"/>
  <c r="P85" i="21"/>
  <c r="P69" i="21"/>
  <c r="P66" i="21"/>
  <c r="P64" i="21"/>
  <c r="P99" i="21"/>
  <c r="P93" i="21"/>
  <c r="P83" i="21"/>
  <c r="P68" i="21"/>
  <c r="P96" i="21"/>
  <c r="P81" i="21"/>
  <c r="P79" i="21"/>
  <c r="L57" i="21"/>
  <c r="H59" i="21"/>
  <c r="L60" i="21"/>
  <c r="P67" i="21"/>
  <c r="I97" i="21"/>
  <c r="I98" i="21"/>
  <c r="I101" i="21"/>
  <c r="I93" i="21"/>
  <c r="I88" i="21"/>
  <c r="I79" i="21"/>
  <c r="I72" i="21"/>
  <c r="I100" i="21"/>
  <c r="I86" i="21"/>
  <c r="I77" i="21"/>
  <c r="I70" i="21"/>
  <c r="I68" i="21"/>
  <c r="I66" i="21"/>
  <c r="I64" i="21"/>
  <c r="I62" i="21"/>
  <c r="I60" i="21"/>
  <c r="I58" i="21"/>
  <c r="I94" i="21"/>
  <c r="I91" i="21"/>
  <c r="I84" i="21"/>
  <c r="I75" i="21"/>
  <c r="I89" i="21"/>
  <c r="I82" i="21"/>
  <c r="I73" i="21"/>
  <c r="I87" i="21"/>
  <c r="I80" i="21"/>
  <c r="I71" i="21"/>
  <c r="P58" i="21"/>
  <c r="I59" i="21"/>
  <c r="D61" i="21"/>
  <c r="Q61" i="21"/>
  <c r="H62" i="21"/>
  <c r="L63" i="21"/>
  <c r="O65" i="21"/>
  <c r="Q67" i="21"/>
  <c r="L74" i="21"/>
  <c r="Q75" i="21"/>
  <c r="H83" i="21"/>
  <c r="L88" i="21"/>
  <c r="O97" i="21"/>
  <c r="P57" i="21"/>
  <c r="P102" i="21" s="1"/>
  <c r="G58" i="21"/>
  <c r="D60" i="21"/>
  <c r="G61" i="21"/>
  <c r="O63" i="21"/>
  <c r="T64" i="21"/>
  <c r="P65" i="21"/>
  <c r="I78" i="21"/>
  <c r="T80" i="21"/>
  <c r="D82" i="21"/>
  <c r="I83" i="21"/>
  <c r="H87" i="21"/>
  <c r="I90" i="21"/>
  <c r="T92" i="21"/>
  <c r="I96" i="21"/>
  <c r="P97" i="21"/>
  <c r="L100" i="21"/>
  <c r="C95" i="21"/>
  <c r="C90" i="21"/>
  <c r="C88" i="21"/>
  <c r="C86" i="21"/>
  <c r="C84" i="21"/>
  <c r="C82" i="21"/>
  <c r="C80" i="21"/>
  <c r="C78" i="21"/>
  <c r="C76" i="21"/>
  <c r="C74" i="21"/>
  <c r="C72" i="21"/>
  <c r="C70" i="21"/>
  <c r="C96" i="21"/>
  <c r="C99" i="21"/>
  <c r="C91" i="21"/>
  <c r="C89" i="21"/>
  <c r="C87" i="21"/>
  <c r="C85" i="21"/>
  <c r="C83" i="21"/>
  <c r="C81" i="21"/>
  <c r="C79" i="21"/>
  <c r="C77" i="21"/>
  <c r="C75" i="21"/>
  <c r="C73" i="21"/>
  <c r="C71" i="21"/>
  <c r="C92" i="21"/>
  <c r="C93" i="21"/>
  <c r="C69" i="21"/>
  <c r="K95" i="21"/>
  <c r="K90" i="21"/>
  <c r="K88" i="21"/>
  <c r="K86" i="21"/>
  <c r="K84" i="21"/>
  <c r="K82" i="21"/>
  <c r="K80" i="21"/>
  <c r="K78" i="21"/>
  <c r="K76" i="21"/>
  <c r="K74" i="21"/>
  <c r="K72" i="21"/>
  <c r="K70" i="21"/>
  <c r="K96" i="21"/>
  <c r="K99" i="21"/>
  <c r="K91" i="21"/>
  <c r="K89" i="21"/>
  <c r="K87" i="21"/>
  <c r="K85" i="21"/>
  <c r="K83" i="21"/>
  <c r="K81" i="21"/>
  <c r="K79" i="21"/>
  <c r="K77" i="21"/>
  <c r="K75" i="21"/>
  <c r="K73" i="21"/>
  <c r="K71" i="21"/>
  <c r="K69" i="21"/>
  <c r="K100" i="21"/>
  <c r="K97" i="21"/>
  <c r="K94" i="21"/>
  <c r="K98" i="21"/>
  <c r="K101" i="21"/>
  <c r="K92" i="21"/>
  <c r="S95" i="21"/>
  <c r="S90" i="21"/>
  <c r="S88" i="21"/>
  <c r="S86" i="21"/>
  <c r="S84" i="21"/>
  <c r="S82" i="21"/>
  <c r="S80" i="21"/>
  <c r="S78" i="21"/>
  <c r="S76" i="21"/>
  <c r="S74" i="21"/>
  <c r="S72" i="21"/>
  <c r="S70" i="21"/>
  <c r="S96" i="21"/>
  <c r="S99" i="21"/>
  <c r="S91" i="21"/>
  <c r="S89" i="21"/>
  <c r="S87" i="21"/>
  <c r="S85" i="21"/>
  <c r="S83" i="21"/>
  <c r="S81" i="21"/>
  <c r="S79" i="21"/>
  <c r="S77" i="21"/>
  <c r="S75" i="21"/>
  <c r="S73" i="21"/>
  <c r="S71" i="21"/>
  <c r="S69" i="21"/>
  <c r="S93" i="21"/>
  <c r="S100" i="21"/>
  <c r="S97" i="21"/>
  <c r="S94" i="21"/>
  <c r="S67" i="21"/>
  <c r="D57" i="21"/>
  <c r="Q57" i="21"/>
  <c r="Q102" i="21" s="1"/>
  <c r="H58" i="21"/>
  <c r="T58" i="21"/>
  <c r="L59" i="21"/>
  <c r="O60" i="21"/>
  <c r="H61" i="21"/>
  <c r="T61" i="21"/>
  <c r="L62" i="21"/>
  <c r="C63" i="21"/>
  <c r="P63" i="21"/>
  <c r="G64" i="21"/>
  <c r="Q65" i="21"/>
  <c r="L66" i="21"/>
  <c r="G67" i="21"/>
  <c r="D68" i="21"/>
  <c r="T68" i="21"/>
  <c r="Q84" i="21"/>
  <c r="P91" i="21"/>
  <c r="L96" i="21"/>
  <c r="H99" i="21"/>
  <c r="T101" i="21"/>
  <c r="B100" i="21"/>
  <c r="B92" i="21"/>
  <c r="B101" i="21"/>
  <c r="B93" i="21"/>
  <c r="B96" i="21"/>
  <c r="J100" i="21"/>
  <c r="J92" i="21"/>
  <c r="J101" i="21"/>
  <c r="J93" i="21"/>
  <c r="J96" i="21"/>
  <c r="R100" i="21"/>
  <c r="R92" i="21"/>
  <c r="R101" i="21"/>
  <c r="R93" i="21"/>
  <c r="R96" i="21"/>
  <c r="B57" i="21"/>
  <c r="J57" i="21"/>
  <c r="R57" i="21"/>
  <c r="R102" i="21" s="1"/>
  <c r="B59" i="21"/>
  <c r="J59" i="21"/>
  <c r="R59" i="21"/>
  <c r="B61" i="21"/>
  <c r="J61" i="21"/>
  <c r="R61" i="21"/>
  <c r="B63" i="21"/>
  <c r="J63" i="21"/>
  <c r="R63" i="21"/>
  <c r="B65" i="21"/>
  <c r="J65" i="21"/>
  <c r="R65" i="21"/>
  <c r="B67" i="21"/>
  <c r="J67" i="21"/>
  <c r="R67" i="21"/>
  <c r="B69" i="21"/>
  <c r="B72" i="21"/>
  <c r="U73" i="21"/>
  <c r="M74" i="21"/>
  <c r="R75" i="21"/>
  <c r="E77" i="21"/>
  <c r="J78" i="21"/>
  <c r="B79" i="21"/>
  <c r="U80" i="21"/>
  <c r="M83" i="21"/>
  <c r="E84" i="21"/>
  <c r="R84" i="21"/>
  <c r="J85" i="21"/>
  <c r="B88" i="21"/>
  <c r="U89" i="21"/>
  <c r="M90" i="21"/>
  <c r="R91" i="21"/>
  <c r="R94" i="21"/>
  <c r="J95" i="21"/>
  <c r="R97" i="21"/>
  <c r="U98" i="21"/>
  <c r="M99" i="21"/>
  <c r="J71" i="21"/>
  <c r="B74" i="21"/>
  <c r="R77" i="21"/>
  <c r="J80" i="21"/>
  <c r="B81" i="21"/>
  <c r="M85" i="21"/>
  <c r="E86" i="21"/>
  <c r="R86" i="21"/>
  <c r="J87" i="21"/>
  <c r="B90" i="21"/>
  <c r="J98" i="21"/>
  <c r="E100" i="21"/>
  <c r="R72" i="21"/>
  <c r="R79" i="21"/>
  <c r="J82" i="21"/>
  <c r="B83" i="21"/>
  <c r="M87" i="21"/>
  <c r="E88" i="21"/>
  <c r="R88" i="21"/>
  <c r="J89" i="21"/>
  <c r="M92" i="21"/>
  <c r="B99" i="21"/>
  <c r="J73" i="21"/>
  <c r="B76" i="21"/>
  <c r="E101" i="21"/>
  <c r="E93" i="21"/>
  <c r="E94" i="21"/>
  <c r="E97" i="21"/>
  <c r="M101" i="21"/>
  <c r="M93" i="21"/>
  <c r="M94" i="21"/>
  <c r="M97" i="21"/>
  <c r="U101" i="21"/>
  <c r="U93" i="21"/>
  <c r="U94" i="21"/>
  <c r="U97" i="21"/>
  <c r="E57" i="21"/>
  <c r="M57" i="21"/>
  <c r="U57" i="21"/>
  <c r="U102" i="21" s="1"/>
  <c r="E59" i="21"/>
  <c r="M59" i="21"/>
  <c r="U59" i="21"/>
  <c r="E61" i="21"/>
  <c r="M61" i="21"/>
  <c r="U61" i="21"/>
  <c r="E63" i="21"/>
  <c r="M63" i="21"/>
  <c r="U63" i="21"/>
  <c r="E65" i="21"/>
  <c r="M65" i="21"/>
  <c r="U65" i="21"/>
  <c r="E67" i="21"/>
  <c r="M67" i="21"/>
  <c r="U67" i="21"/>
  <c r="E69" i="21"/>
  <c r="U70" i="21"/>
  <c r="M73" i="21"/>
  <c r="E74" i="21"/>
  <c r="R74" i="21"/>
  <c r="J75" i="21"/>
  <c r="B78" i="21"/>
  <c r="U79" i="21"/>
  <c r="M80" i="21"/>
  <c r="R81" i="21"/>
  <c r="E83" i="21"/>
  <c r="J84" i="21"/>
  <c r="B85" i="21"/>
  <c r="U86" i="21"/>
  <c r="M89" i="21"/>
  <c r="E90" i="21"/>
  <c r="R90" i="21"/>
  <c r="J91" i="21"/>
  <c r="J94" i="21"/>
  <c r="B95" i="21"/>
  <c r="J97" i="21"/>
  <c r="M98" i="21"/>
  <c r="E99" i="21"/>
  <c r="U100" i="21"/>
  <c r="F96" i="21"/>
  <c r="F97" i="21"/>
  <c r="F100" i="21"/>
  <c r="F92" i="21"/>
  <c r="N96" i="21"/>
  <c r="N97" i="21"/>
  <c r="N100" i="21"/>
  <c r="N92" i="21"/>
  <c r="F57" i="21"/>
  <c r="N57" i="21"/>
  <c r="N102" i="21" s="1"/>
  <c r="B58" i="21"/>
  <c r="J58" i="21"/>
  <c r="R58" i="21"/>
  <c r="F59" i="21"/>
  <c r="N59" i="21"/>
  <c r="B60" i="21"/>
  <c r="J60" i="21"/>
  <c r="R60" i="21"/>
  <c r="F61" i="21"/>
  <c r="N61" i="21"/>
  <c r="B62" i="21"/>
  <c r="J62" i="21"/>
  <c r="R62" i="21"/>
  <c r="F63" i="21"/>
  <c r="N63" i="21"/>
  <c r="B64" i="21"/>
  <c r="J64" i="21"/>
  <c r="R64" i="21"/>
  <c r="F65" i="21"/>
  <c r="N65" i="21"/>
  <c r="B66" i="21"/>
  <c r="J66" i="21"/>
  <c r="R66" i="21"/>
  <c r="F67" i="21"/>
  <c r="N67" i="21"/>
  <c r="B68" i="21"/>
  <c r="J68" i="21"/>
  <c r="R68" i="21"/>
  <c r="F69" i="21"/>
  <c r="J70" i="21"/>
  <c r="B71" i="21"/>
  <c r="U72" i="21"/>
  <c r="N73" i="21"/>
  <c r="F74" i="21"/>
  <c r="M75" i="21"/>
  <c r="E76" i="21"/>
  <c r="R76" i="21"/>
  <c r="J77" i="21"/>
  <c r="B80" i="21"/>
  <c r="N80" i="21"/>
  <c r="U81" i="21"/>
  <c r="M82" i="21"/>
  <c r="F83" i="21"/>
  <c r="R83" i="21"/>
  <c r="E85" i="21"/>
  <c r="J86" i="21"/>
  <c r="B87" i="21"/>
  <c r="U88" i="21"/>
  <c r="N89" i="21"/>
  <c r="F90" i="21"/>
  <c r="M91" i="21"/>
  <c r="U96" i="21"/>
  <c r="B98" i="21"/>
  <c r="N98" i="21"/>
  <c r="F99" i="21"/>
  <c r="R99" i="21"/>
  <c r="C102" i="21" l="1"/>
  <c r="K102" i="21"/>
  <c r="H102" i="21"/>
  <c r="G102" i="21"/>
  <c r="I102" i="21"/>
  <c r="I102" i="24"/>
  <c r="K102" i="24"/>
  <c r="C102" i="24"/>
  <c r="F102" i="24"/>
  <c r="H102" i="24"/>
  <c r="G102" i="24"/>
  <c r="M102" i="24"/>
  <c r="L102" i="24"/>
  <c r="E102" i="24"/>
  <c r="J102" i="24"/>
  <c r="D102" i="24"/>
  <c r="B102" i="24"/>
  <c r="I102" i="23"/>
  <c r="G102" i="23"/>
  <c r="E102" i="23"/>
  <c r="J102" i="23"/>
  <c r="L102" i="23"/>
  <c r="D102" i="23"/>
  <c r="B102" i="23"/>
  <c r="F102" i="23"/>
  <c r="C102" i="23"/>
  <c r="H102" i="23"/>
  <c r="K102" i="23"/>
  <c r="B102" i="21"/>
  <c r="F102" i="21"/>
  <c r="M102" i="21"/>
  <c r="L102" i="21"/>
  <c r="D102" i="21"/>
  <c r="J102" i="21"/>
  <c r="E102" i="21"/>
</calcChain>
</file>

<file path=xl/sharedStrings.xml><?xml version="1.0" encoding="utf-8"?>
<sst xmlns="http://schemas.openxmlformats.org/spreadsheetml/2006/main" count="846" uniqueCount="165">
  <si>
    <t>Taxa</t>
  </si>
  <si>
    <t xml:space="preserve">Longnose sucker </t>
  </si>
  <si>
    <t>Catostomus catostomus</t>
  </si>
  <si>
    <t xml:space="preserve">Bridgelip sucker </t>
  </si>
  <si>
    <t>Catostomus columbianus</t>
  </si>
  <si>
    <t>Catostomus commersonii</t>
  </si>
  <si>
    <t>White sucker</t>
  </si>
  <si>
    <t>Flannelmouth sucker</t>
  </si>
  <si>
    <t>Catostomus latipinnis</t>
  </si>
  <si>
    <t>Largescale sucker</t>
  </si>
  <si>
    <t xml:space="preserve"> Catostomus macrocheilus</t>
  </si>
  <si>
    <t>Mountain sucker</t>
  </si>
  <si>
    <t>Catostomus platyrhynchus</t>
  </si>
  <si>
    <t>Lepomis cyanellu</t>
  </si>
  <si>
    <t>Green sunfish</t>
  </si>
  <si>
    <t>Pumpkinseeds</t>
  </si>
  <si>
    <t xml:space="preserve"> Lepomis gibbosu</t>
  </si>
  <si>
    <t xml:space="preserve">Bluegill </t>
  </si>
  <si>
    <t>Lepomis macrochirus</t>
  </si>
  <si>
    <t>Micropterus salmoide</t>
  </si>
  <si>
    <t>Largemouth bass</t>
  </si>
  <si>
    <t xml:space="preserve">Mottled sculpin </t>
  </si>
  <si>
    <t>Cottus bairdii</t>
  </si>
  <si>
    <t xml:space="preserve">Prickly sculpin </t>
  </si>
  <si>
    <t>Cottus asper</t>
  </si>
  <si>
    <t xml:space="preserve">Slimy sculpin </t>
  </si>
  <si>
    <t>Cottus cognatus</t>
  </si>
  <si>
    <t>Cottus confusus</t>
  </si>
  <si>
    <t xml:space="preserve">Riffle sculpin </t>
  </si>
  <si>
    <t>Cottus gulosus</t>
  </si>
  <si>
    <t>Shorthead sculpin</t>
  </si>
  <si>
    <t xml:space="preserve">Reticulate sculpin </t>
  </si>
  <si>
    <t>Cottus perplexus</t>
  </si>
  <si>
    <t xml:space="preserve">Torrent sculpin </t>
  </si>
  <si>
    <t>Cottus rhotheus</t>
  </si>
  <si>
    <t xml:space="preserve">Goldfish </t>
  </si>
  <si>
    <t>Carassius auratus</t>
  </si>
  <si>
    <t xml:space="preserve">Common carp </t>
  </si>
  <si>
    <t>Cyprinus carpio</t>
  </si>
  <si>
    <t xml:space="preserve">Peamouth </t>
  </si>
  <si>
    <t>Mylocheilus caurinus</t>
  </si>
  <si>
    <t>Northern pikeminnow</t>
  </si>
  <si>
    <t>Ptychocheilus oregonensis</t>
  </si>
  <si>
    <t xml:space="preserve">Longnose dace </t>
  </si>
  <si>
    <t>Rhinichthys cataractae</t>
  </si>
  <si>
    <t xml:space="preserve">Speckled dace </t>
  </si>
  <si>
    <t>Rhinichthys osculus</t>
  </si>
  <si>
    <t xml:space="preserve">Redside shiner </t>
  </si>
  <si>
    <t>Richardsonius balteatus</t>
  </si>
  <si>
    <t xml:space="preserve">Threespine stickleback </t>
  </si>
  <si>
    <t>Gasterosteus aculeatus</t>
  </si>
  <si>
    <t>Western brook lamprey i</t>
  </si>
  <si>
    <t>Lampetra richardson</t>
  </si>
  <si>
    <t xml:space="preserve">Pacific lamprey </t>
  </si>
  <si>
    <t>Lampetra tridentata</t>
  </si>
  <si>
    <t xml:space="preserve">Western mosquitofish </t>
  </si>
  <si>
    <t>Gambusia affinis</t>
  </si>
  <si>
    <t xml:space="preserve">Cutthroat trout </t>
  </si>
  <si>
    <t>Oncorhynchus clarkii</t>
  </si>
  <si>
    <t xml:space="preserve">Coho salmon </t>
  </si>
  <si>
    <t>Oncorhynchus kisutch</t>
  </si>
  <si>
    <t xml:space="preserve">Rainbow trout </t>
  </si>
  <si>
    <t>Oncorhynchus mykiss</t>
  </si>
  <si>
    <t xml:space="preserve">Mountain whitefish </t>
  </si>
  <si>
    <t>Prosopium williamsoni</t>
  </si>
  <si>
    <t xml:space="preserve">Brown trout </t>
  </si>
  <si>
    <t>Salmo trutta</t>
  </si>
  <si>
    <t xml:space="preserve">Bull trout </t>
  </si>
  <si>
    <t>Salvelinus confluentus</t>
  </si>
  <si>
    <t xml:space="preserve">Brook trout </t>
  </si>
  <si>
    <t>Salvelinus fontinalis</t>
  </si>
  <si>
    <t>Latin name</t>
  </si>
  <si>
    <t>Bridge Creek</t>
  </si>
  <si>
    <t>Muddy Creek</t>
  </si>
  <si>
    <t>Little Pend Oreille River</t>
  </si>
  <si>
    <t>Myrtle Creek</t>
  </si>
  <si>
    <t>Omeara Creek</t>
  </si>
  <si>
    <t>Survey 1</t>
  </si>
  <si>
    <t>Survey 2</t>
  </si>
  <si>
    <t>Survey 3</t>
  </si>
  <si>
    <t>Survey 4</t>
  </si>
  <si>
    <t>Survey 5</t>
  </si>
  <si>
    <t>Survey 6</t>
  </si>
  <si>
    <t>Survey 7</t>
  </si>
  <si>
    <t>Survey 8</t>
  </si>
  <si>
    <t>Survey 9</t>
  </si>
  <si>
    <t>Survey 10</t>
  </si>
  <si>
    <t>Survey 11</t>
  </si>
  <si>
    <t>Survey 12</t>
  </si>
  <si>
    <t>Survey 13</t>
  </si>
  <si>
    <t>Survey 14</t>
  </si>
  <si>
    <t>Survey 15</t>
  </si>
  <si>
    <t>Survey 16</t>
  </si>
  <si>
    <t>Survey 17</t>
  </si>
  <si>
    <t>Survey 18</t>
  </si>
  <si>
    <t>survey 19</t>
  </si>
  <si>
    <t>Survey 20</t>
  </si>
  <si>
    <t>Site=</t>
  </si>
  <si>
    <t>Tol. value</t>
  </si>
  <si>
    <t>Total</t>
  </si>
  <si>
    <t>Warmouth</t>
  </si>
  <si>
    <t>Lepomis gulosus</t>
  </si>
  <si>
    <t>Malheur Sculpin</t>
  </si>
  <si>
    <t>Cottus bendirei</t>
  </si>
  <si>
    <t>Lake Chub</t>
  </si>
  <si>
    <t>Couesius plumbeus</t>
  </si>
  <si>
    <t>Bullhead</t>
  </si>
  <si>
    <t>Ameiurus sp.</t>
  </si>
  <si>
    <t>8/5</t>
  </si>
  <si>
    <t>9/2</t>
  </si>
  <si>
    <t>9/29</t>
  </si>
  <si>
    <t>7/20</t>
  </si>
  <si>
    <t>8/24</t>
  </si>
  <si>
    <t>9/28</t>
  </si>
  <si>
    <t>6/29</t>
  </si>
  <si>
    <t>8/10</t>
  </si>
  <si>
    <t>9/13</t>
  </si>
  <si>
    <t>9/15</t>
  </si>
  <si>
    <t>10/14</t>
  </si>
  <si>
    <t>6/14</t>
  </si>
  <si>
    <t>7/14</t>
  </si>
  <si>
    <t>9/14</t>
  </si>
  <si>
    <t>6/7</t>
  </si>
  <si>
    <t>9/27</t>
  </si>
  <si>
    <t>10/26</t>
  </si>
  <si>
    <t>7/29</t>
  </si>
  <si>
    <t>8/23</t>
  </si>
  <si>
    <t>7/26</t>
  </si>
  <si>
    <t>8/29</t>
  </si>
  <si>
    <t>9/26</t>
  </si>
  <si>
    <t>7/28</t>
  </si>
  <si>
    <t>8/27</t>
  </si>
  <si>
    <t>8/2</t>
  </si>
  <si>
    <t>9/22</t>
  </si>
  <si>
    <t>7/12</t>
  </si>
  <si>
    <t>8/1</t>
  </si>
  <si>
    <t>7/17</t>
  </si>
  <si>
    <t>10/15</t>
  </si>
  <si>
    <t>9/9</t>
  </si>
  <si>
    <t>10/4/2017#2</t>
  </si>
  <si>
    <t>7/26/2017</t>
  </si>
  <si>
    <t>10/4</t>
  </si>
  <si>
    <t>Assemblage Temperature Class Index (TCI):  In cells with green fill-Input Site name, survey dates (below survey numbers), and number of each species collected.  Species not listed can be added and temperature class can be found or estimated using Cooker et al. (2001).  TCI (species proportion*temperature class value summed for each survey) are shown in cells with pink fill.</t>
  </si>
  <si>
    <t>Temp. Class</t>
  </si>
  <si>
    <t>NOTES:  Temperature class for sculpins from Coker et al. (2001) was used for Malheur Sculpin (cold water=1.0).</t>
  </si>
  <si>
    <t>TCI</t>
  </si>
  <si>
    <t>CRITICAL INFO:</t>
  </si>
  <si>
    <t>1) Do not sort worksheets</t>
  </si>
  <si>
    <t>Tab</t>
  </si>
  <si>
    <t>Worksheet</t>
  </si>
  <si>
    <t>Description (e.g., data source, purpose, etc.)</t>
  </si>
  <si>
    <t>Descriptions and instructions of each worksheet.</t>
  </si>
  <si>
    <t xml:space="preserve">Workbook to calculate Temperature Class Index (TCI)  for fish surveys (sum of species proportion * temperature class value). The five temperature classes of species (cold, cold/cool, cool, cool/warm, and warm water) in Coker et al. (2001)* </t>
  </si>
  <si>
    <t>*Coker, G.A, C.B. Portt, and C.K. Minns. 2001. Morphological and Ecological Characteristics of
Canadian Freshwater Fishes. Can. MS Rpt. Fish. Aquat. Sci. 2554: iv+89p.</t>
  </si>
  <si>
    <t>3) TCI values are presented in cells with pink fill, and lower rows are not protected so that cells can be copied to generate figures.</t>
  </si>
  <si>
    <t>README</t>
  </si>
  <si>
    <t>Bridge Creek TC</t>
  </si>
  <si>
    <t>Muddy Creek TC</t>
  </si>
  <si>
    <t>Myrtle Creek TC</t>
  </si>
  <si>
    <t>Omeara Creek TC</t>
  </si>
  <si>
    <t>Notes:</t>
  </si>
  <si>
    <t>Temp. class</t>
  </si>
  <si>
    <t xml:space="preserve">2) Data entry on worksheets within cells with green fill, cells with grey fill for calculations and are protected (password: fws). </t>
  </si>
  <si>
    <t>Little Pend Oreille TC</t>
  </si>
  <si>
    <t>were assigned integer values (1–5, respectively) to calculate the index.  Temperature class for species collected that were not in Coker et al. (2001) were assigned values of closely related species.  Current version: S. Lohr 2020-11-16.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</si>
</sst>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m/d;@"/>
  </numFmts>
  <fonts count="4" x14ac:knownFonts="1">
    <font>
      <sz val="11"/>
      <color theme="1"/>
      <name val="Calibri"/>
      <family val="2"/>
      <scheme val="minor"/>
    </font>
    <font>
      <b/>
      <sz val="11"/>
      <color theme="1"/>
      <name val="Calibri"/>
      <family val="2"/>
      <scheme val="minor"/>
    </font>
    <font>
      <sz val="12"/>
      <color theme="1"/>
      <name val="Arial"/>
      <family val="2"/>
    </font>
    <font>
      <sz val="12"/>
      <color rgb="FFFF0000"/>
      <name val="Arial"/>
      <family val="2"/>
    </font>
  </fonts>
  <fills count="5">
    <fill>
      <patternFill patternType="none"/>
    </fill>
    <fill>
      <patternFill patternType="gray125"/>
    </fill>
    <fill>
      <patternFill patternType="solid">
        <fgColor rgb="FF92D050"/>
        <bgColor indexed="64"/>
      </patternFill>
    </fill>
    <fill>
      <patternFill patternType="solid">
        <fgColor rgb="FFFF66FF"/>
        <bgColor indexed="64"/>
      </patternFill>
    </fill>
    <fill>
      <patternFill patternType="solid">
        <fgColor theme="0" tint="-0.14996795556505021"/>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ck">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cellStyleXfs>
  <cellXfs count="66">
    <xf numFmtId="0" fontId="0" fillId="0" borderId="0" xfId="0"/>
    <xf numFmtId="0" fontId="1" fillId="0" borderId="0" xfId="0" applyFont="1"/>
    <xf numFmtId="0" fontId="0" fillId="2" borderId="1" xfId="0" applyFill="1" applyBorder="1"/>
    <xf numFmtId="0" fontId="0" fillId="2" borderId="3" xfId="0" applyFill="1" applyBorder="1"/>
    <xf numFmtId="0" fontId="1" fillId="2" borderId="2" xfId="0" applyFont="1" applyFill="1" applyBorder="1"/>
    <xf numFmtId="14" fontId="1" fillId="2" borderId="2" xfId="0" applyNumberFormat="1" applyFont="1" applyFill="1" applyBorder="1"/>
    <xf numFmtId="164" fontId="0" fillId="3" borderId="0" xfId="0" applyNumberFormat="1" applyFill="1"/>
    <xf numFmtId="0" fontId="0" fillId="2" borderId="4" xfId="0" applyFill="1" applyBorder="1"/>
    <xf numFmtId="49" fontId="0" fillId="2" borderId="1" xfId="0" applyNumberFormat="1" applyFill="1" applyBorder="1"/>
    <xf numFmtId="0" fontId="1" fillId="2" borderId="2" xfId="0" applyNumberFormat="1" applyFont="1" applyFill="1" applyBorder="1"/>
    <xf numFmtId="165" fontId="0" fillId="0" borderId="0" xfId="0" applyNumberFormat="1"/>
    <xf numFmtId="1" fontId="0" fillId="2" borderId="1" xfId="0" applyNumberFormat="1" applyFill="1" applyBorder="1"/>
    <xf numFmtId="0" fontId="0" fillId="2" borderId="5" xfId="0" applyFill="1" applyBorder="1"/>
    <xf numFmtId="49" fontId="0" fillId="2" borderId="3" xfId="0" applyNumberFormat="1" applyFill="1" applyBorder="1"/>
    <xf numFmtId="0" fontId="1" fillId="2" borderId="0" xfId="0" applyFont="1" applyFill="1" applyProtection="1">
      <protection locked="0"/>
    </xf>
    <xf numFmtId="14" fontId="1" fillId="2" borderId="2" xfId="0" applyNumberFormat="1" applyFont="1" applyFill="1" applyBorder="1" applyProtection="1">
      <protection locked="0"/>
    </xf>
    <xf numFmtId="0" fontId="1" fillId="2" borderId="2" xfId="0" applyFont="1" applyFill="1" applyBorder="1" applyProtection="1">
      <protection locked="0"/>
    </xf>
    <xf numFmtId="0" fontId="0" fillId="2" borderId="3" xfId="0" applyFill="1" applyBorder="1" applyProtection="1">
      <protection locked="0"/>
    </xf>
    <xf numFmtId="0" fontId="0" fillId="2" borderId="1" xfId="0" applyFill="1" applyBorder="1" applyProtection="1">
      <protection locked="0"/>
    </xf>
    <xf numFmtId="0" fontId="0" fillId="2" borderId="4" xfId="0" applyFill="1" applyBorder="1" applyProtection="1">
      <protection locked="0"/>
    </xf>
    <xf numFmtId="0" fontId="0" fillId="2" borderId="5" xfId="0" applyFill="1" applyBorder="1" applyProtection="1">
      <protection locked="0"/>
    </xf>
    <xf numFmtId="49" fontId="0" fillId="2" borderId="3" xfId="0" applyNumberFormat="1" applyFill="1" applyBorder="1" applyProtection="1">
      <protection locked="0"/>
    </xf>
    <xf numFmtId="49" fontId="0" fillId="2" borderId="1" xfId="0" applyNumberFormat="1" applyFill="1" applyBorder="1" applyProtection="1">
      <protection locked="0"/>
    </xf>
    <xf numFmtId="0" fontId="0" fillId="0" borderId="0" xfId="0" applyProtection="1">
      <protection locked="0"/>
    </xf>
    <xf numFmtId="14" fontId="0" fillId="0" borderId="0" xfId="0" applyNumberFormat="1" applyProtection="1">
      <protection locked="0"/>
    </xf>
    <xf numFmtId="165" fontId="0" fillId="0" borderId="0" xfId="0" quotePrefix="1" applyNumberFormat="1" applyAlignment="1" applyProtection="1">
      <alignment horizontal="right"/>
      <protection locked="0"/>
    </xf>
    <xf numFmtId="165" fontId="0" fillId="0" borderId="0" xfId="0" applyNumberFormat="1" applyAlignment="1" applyProtection="1">
      <alignment horizontal="right"/>
      <protection locked="0"/>
    </xf>
    <xf numFmtId="164" fontId="0" fillId="0" borderId="0" xfId="0" applyNumberFormat="1" applyAlignment="1" applyProtection="1">
      <alignment horizontal="right"/>
      <protection locked="0"/>
    </xf>
    <xf numFmtId="164" fontId="0" fillId="0" borderId="0" xfId="0" applyNumberFormat="1" applyProtection="1">
      <protection locked="0"/>
    </xf>
    <xf numFmtId="14" fontId="0" fillId="0" borderId="0" xfId="0" applyNumberFormat="1" applyAlignment="1" applyProtection="1">
      <alignment horizontal="right"/>
      <protection locked="0"/>
    </xf>
    <xf numFmtId="0" fontId="0" fillId="0" borderId="0" xfId="0" applyAlignment="1" applyProtection="1">
      <alignment horizontal="right"/>
      <protection locked="0"/>
    </xf>
    <xf numFmtId="0" fontId="0" fillId="0" borderId="0" xfId="0" quotePrefix="1" applyAlignment="1" applyProtection="1">
      <alignment horizontal="right"/>
      <protection locked="0"/>
    </xf>
    <xf numFmtId="14" fontId="0" fillId="0" borderId="0" xfId="0" applyNumberFormat="1" applyFont="1" applyFill="1" applyBorder="1" applyAlignment="1" applyProtection="1">
      <alignment horizontal="right"/>
      <protection locked="0"/>
    </xf>
    <xf numFmtId="0" fontId="0" fillId="0" borderId="0" xfId="0" applyFont="1" applyFill="1" applyBorder="1" applyAlignment="1" applyProtection="1">
      <alignment horizontal="right"/>
      <protection locked="0"/>
    </xf>
    <xf numFmtId="0" fontId="0" fillId="0" borderId="0" xfId="0" quotePrefix="1" applyProtection="1">
      <protection locked="0"/>
    </xf>
    <xf numFmtId="0" fontId="1" fillId="2" borderId="2" xfId="0" applyNumberFormat="1" applyFont="1" applyFill="1" applyBorder="1" applyProtection="1">
      <protection locked="0"/>
    </xf>
    <xf numFmtId="14" fontId="1" fillId="2" borderId="2" xfId="0" quotePrefix="1" applyNumberFormat="1" applyFont="1" applyFill="1" applyBorder="1" applyProtection="1">
      <protection locked="0"/>
    </xf>
    <xf numFmtId="14" fontId="0" fillId="0" borderId="0" xfId="0" quotePrefix="1" applyNumberFormat="1" applyFont="1" applyFill="1" applyBorder="1" applyAlignment="1" applyProtection="1">
      <alignment horizontal="right"/>
      <protection locked="0"/>
    </xf>
    <xf numFmtId="165" fontId="0" fillId="0" borderId="0" xfId="0" applyNumberFormat="1" applyProtection="1">
      <protection locked="0"/>
    </xf>
    <xf numFmtId="0" fontId="2" fillId="0" borderId="0" xfId="0" applyFont="1" applyAlignment="1">
      <alignment horizontal="center"/>
    </xf>
    <xf numFmtId="0" fontId="2" fillId="0" borderId="0" xfId="0" applyFont="1"/>
    <xf numFmtId="49" fontId="2" fillId="0" borderId="0" xfId="0" applyNumberFormat="1" applyFont="1" applyAlignment="1">
      <alignment wrapText="1"/>
    </xf>
    <xf numFmtId="0" fontId="3" fillId="0" borderId="0" xfId="0" applyFont="1"/>
    <xf numFmtId="49" fontId="3" fillId="0" borderId="0" xfId="0" applyNumberFormat="1" applyFont="1" applyAlignment="1">
      <alignment wrapText="1"/>
    </xf>
    <xf numFmtId="0" fontId="2" fillId="2" borderId="0" xfId="0" applyFont="1" applyFill="1" applyAlignment="1">
      <alignment horizontal="center"/>
    </xf>
    <xf numFmtId="0" fontId="2" fillId="0" borderId="0" xfId="0" applyFont="1" applyAlignment="1" applyProtection="1">
      <protection locked="0"/>
    </xf>
    <xf numFmtId="1" fontId="0" fillId="2" borderId="3" xfId="0" applyNumberFormat="1" applyFill="1" applyBorder="1" applyProtection="1">
      <protection locked="0"/>
    </xf>
    <xf numFmtId="1" fontId="0" fillId="2" borderId="1" xfId="0" applyNumberFormat="1" applyFill="1" applyBorder="1" applyProtection="1">
      <protection locked="0"/>
    </xf>
    <xf numFmtId="0" fontId="0" fillId="4" borderId="0" xfId="0" applyFill="1"/>
    <xf numFmtId="0" fontId="1" fillId="4" borderId="0" xfId="0" applyFont="1" applyFill="1"/>
    <xf numFmtId="0" fontId="0" fillId="4" borderId="0" xfId="0" applyFill="1" applyProtection="1">
      <protection locked="0"/>
    </xf>
    <xf numFmtId="14" fontId="0" fillId="4" borderId="0" xfId="0" applyNumberFormat="1" applyFill="1" applyProtection="1">
      <protection locked="0"/>
    </xf>
    <xf numFmtId="14" fontId="0" fillId="4" borderId="0" xfId="0" applyNumberFormat="1" applyFill="1"/>
    <xf numFmtId="0" fontId="0" fillId="4" borderId="0" xfId="0" applyNumberFormat="1" applyFill="1"/>
    <xf numFmtId="164" fontId="0" fillId="4" borderId="0" xfId="0" applyNumberFormat="1" applyFill="1"/>
    <xf numFmtId="49" fontId="0" fillId="4" borderId="0" xfId="0" applyNumberFormat="1" applyFill="1"/>
    <xf numFmtId="0" fontId="0" fillId="2" borderId="0" xfId="0" applyFill="1"/>
    <xf numFmtId="1" fontId="0" fillId="4" borderId="0" xfId="0" applyNumberFormat="1" applyFill="1"/>
    <xf numFmtId="0" fontId="0" fillId="4" borderId="0" xfId="0" applyFill="1" applyBorder="1"/>
    <xf numFmtId="49" fontId="0" fillId="4" borderId="0" xfId="0" applyNumberFormat="1" applyFill="1" applyBorder="1"/>
    <xf numFmtId="1" fontId="0" fillId="4" borderId="0" xfId="0" applyNumberFormat="1" applyFill="1" applyBorder="1"/>
    <xf numFmtId="0" fontId="2" fillId="0" borderId="0" xfId="0" applyFont="1" applyFill="1" applyAlignment="1">
      <alignment horizontal="center"/>
    </xf>
    <xf numFmtId="0" fontId="0" fillId="0" borderId="0" xfId="0" applyFill="1" applyAlignment="1">
      <alignment wrapText="1"/>
    </xf>
    <xf numFmtId="1" fontId="1" fillId="4" borderId="0" xfId="0" applyNumberFormat="1" applyFont="1" applyFill="1"/>
    <xf numFmtId="1" fontId="0" fillId="2" borderId="3" xfId="0" applyNumberFormat="1" applyFill="1" applyBorder="1"/>
    <xf numFmtId="0" fontId="0" fillId="2" borderId="0" xfId="0" applyFill="1" applyProtection="1">
      <protection locked="0"/>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bg1">
                <a:lumMod val="95000"/>
              </a:schemeClr>
            </a:solidFill>
            <a:ln>
              <a:solidFill>
                <a:schemeClr val="tx1"/>
              </a:solidFill>
            </a:ln>
          </c:spPr>
          <c:invertIfNegative val="0"/>
          <c:cat>
            <c:strRef>
              <c:f>'Bridge Creek TC'!$B$107:$L$107</c:f>
              <c:strCache>
                <c:ptCount val="11"/>
                <c:pt idx="0">
                  <c:v>8/5</c:v>
                </c:pt>
                <c:pt idx="1">
                  <c:v>9/2</c:v>
                </c:pt>
                <c:pt idx="2">
                  <c:v>9/29</c:v>
                </c:pt>
                <c:pt idx="4">
                  <c:v>7/20</c:v>
                </c:pt>
                <c:pt idx="5">
                  <c:v>8/24</c:v>
                </c:pt>
                <c:pt idx="6">
                  <c:v>9/28</c:v>
                </c:pt>
                <c:pt idx="8">
                  <c:v>6/29</c:v>
                </c:pt>
                <c:pt idx="9">
                  <c:v>8/10</c:v>
                </c:pt>
                <c:pt idx="10">
                  <c:v>9/13</c:v>
                </c:pt>
              </c:strCache>
            </c:strRef>
          </c:cat>
          <c:val>
            <c:numRef>
              <c:f>'Bridge Creek TC'!$B$108:$L$108</c:f>
              <c:numCache>
                <c:formatCode>0.000</c:formatCode>
                <c:ptCount val="11"/>
                <c:pt idx="0">
                  <c:v>1.7926634768740033</c:v>
                </c:pt>
                <c:pt idx="1">
                  <c:v>1.8022151898734178</c:v>
                </c:pt>
                <c:pt idx="2">
                  <c:v>1.6352583586626139</c:v>
                </c:pt>
                <c:pt idx="4">
                  <c:v>1.7079646017699115</c:v>
                </c:pt>
                <c:pt idx="5">
                  <c:v>1.6113861386138615</c:v>
                </c:pt>
                <c:pt idx="6">
                  <c:v>1.3971291866028708</c:v>
                </c:pt>
                <c:pt idx="8">
                  <c:v>1.7241379310344829</c:v>
                </c:pt>
                <c:pt idx="9">
                  <c:v>1.6677018633540373</c:v>
                </c:pt>
                <c:pt idx="10">
                  <c:v>1.4954954954954953</c:v>
                </c:pt>
              </c:numCache>
            </c:numRef>
          </c:val>
          <c:extLst>
            <c:ext xmlns:c16="http://schemas.microsoft.com/office/drawing/2014/chart" uri="{C3380CC4-5D6E-409C-BE32-E72D297353CC}">
              <c16:uniqueId val="{00000000-4677-4923-A9B9-0B3B7A4888EE}"/>
            </c:ext>
          </c:extLst>
        </c:ser>
        <c:dLbls>
          <c:showLegendKey val="0"/>
          <c:showVal val="0"/>
          <c:showCatName val="0"/>
          <c:showSerName val="0"/>
          <c:showPercent val="0"/>
          <c:showBubbleSize val="0"/>
        </c:dLbls>
        <c:gapWidth val="20"/>
        <c:axId val="119492992"/>
        <c:axId val="119494912"/>
      </c:barChart>
      <c:catAx>
        <c:axId val="119492992"/>
        <c:scaling>
          <c:orientation val="minMax"/>
        </c:scaling>
        <c:delete val="0"/>
        <c:axPos val="b"/>
        <c:title>
          <c:tx>
            <c:rich>
              <a:bodyPr/>
              <a:lstStyle/>
              <a:p>
                <a:pPr>
                  <a:defRPr/>
                </a:pPr>
                <a:r>
                  <a:rPr lang="en-US" b="1"/>
                  <a:t>Bridge Creek Surveys 2015-2017</a:t>
                </a:r>
              </a:p>
            </c:rich>
          </c:tx>
          <c:layout/>
          <c:overlay val="0"/>
        </c:title>
        <c:numFmt formatCode="General" sourceLinked="1"/>
        <c:majorTickMark val="out"/>
        <c:minorTickMark val="none"/>
        <c:tickLblPos val="nextTo"/>
        <c:spPr>
          <a:noFill/>
          <a:ln>
            <a:solidFill>
              <a:schemeClr val="tx1"/>
            </a:solidFill>
          </a:ln>
        </c:spPr>
        <c:txPr>
          <a:bodyPr/>
          <a:lstStyle/>
          <a:p>
            <a:pPr>
              <a:defRPr b="1" i="0" baseline="0"/>
            </a:pPr>
            <a:endParaRPr lang="en-US"/>
          </a:p>
        </c:txPr>
        <c:crossAx val="119494912"/>
        <c:crosses val="autoZero"/>
        <c:auto val="1"/>
        <c:lblAlgn val="ctr"/>
        <c:lblOffset val="100"/>
        <c:noMultiLvlLbl val="0"/>
      </c:catAx>
      <c:valAx>
        <c:axId val="119494912"/>
        <c:scaling>
          <c:orientation val="minMax"/>
          <c:max val="5"/>
          <c:min val="0"/>
        </c:scaling>
        <c:delete val="0"/>
        <c:axPos val="l"/>
        <c:title>
          <c:tx>
            <c:rich>
              <a:bodyPr rot="-5400000" vert="horz"/>
              <a:lstStyle/>
              <a:p>
                <a:pPr>
                  <a:defRPr/>
                </a:pPr>
                <a:r>
                  <a:rPr lang="en-US"/>
                  <a:t>Temperature Class Index</a:t>
                </a:r>
              </a:p>
            </c:rich>
          </c:tx>
          <c:layout/>
          <c:overlay val="0"/>
        </c:title>
        <c:numFmt formatCode="0.0" sourceLinked="0"/>
        <c:majorTickMark val="out"/>
        <c:minorTickMark val="out"/>
        <c:tickLblPos val="nextTo"/>
        <c:spPr>
          <a:noFill/>
          <a:ln>
            <a:solidFill>
              <a:schemeClr val="tx1"/>
            </a:solidFill>
          </a:ln>
        </c:spPr>
        <c:txPr>
          <a:bodyPr/>
          <a:lstStyle/>
          <a:p>
            <a:pPr>
              <a:defRPr b="1" i="0" baseline="0"/>
            </a:pPr>
            <a:endParaRPr lang="en-US"/>
          </a:p>
        </c:txPr>
        <c:crossAx val="119492992"/>
        <c:crosses val="autoZero"/>
        <c:crossBetween val="between"/>
        <c:majorUnit val="1"/>
        <c:minorUnit val="0.5"/>
      </c:valAx>
    </c:plotArea>
    <c:plotVisOnly val="1"/>
    <c:dispBlanksAs val="gap"/>
    <c:showDLblsOverMax val="0"/>
  </c:chart>
  <c:spPr>
    <a:noFill/>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sz="1400"/>
              <a:t>Temperature Class</a:t>
            </a:r>
          </a:p>
        </c:rich>
      </c:tx>
      <c:layout/>
      <c:overlay val="0"/>
    </c:title>
    <c:autoTitleDeleted val="0"/>
    <c:plotArea>
      <c:layout/>
      <c:barChart>
        <c:barDir val="col"/>
        <c:grouping val="clustered"/>
        <c:varyColors val="0"/>
        <c:ser>
          <c:idx val="0"/>
          <c:order val="0"/>
          <c:spPr>
            <a:solidFill>
              <a:schemeClr val="bg1">
                <a:lumMod val="95000"/>
              </a:schemeClr>
            </a:solidFill>
            <a:ln>
              <a:solidFill>
                <a:schemeClr val="tx1"/>
              </a:solidFill>
            </a:ln>
          </c:spPr>
          <c:invertIfNegative val="0"/>
          <c:cat>
            <c:strRef>
              <c:f>'Muddy Creek TC'!$B$106:$K$106</c:f>
              <c:strCache>
                <c:ptCount val="10"/>
                <c:pt idx="0">
                  <c:v>9/15</c:v>
                </c:pt>
                <c:pt idx="1">
                  <c:v>10/14</c:v>
                </c:pt>
                <c:pt idx="3">
                  <c:v>6/14</c:v>
                </c:pt>
                <c:pt idx="4">
                  <c:v>7/14</c:v>
                </c:pt>
                <c:pt idx="5">
                  <c:v>9/14</c:v>
                </c:pt>
                <c:pt idx="7">
                  <c:v>6/7</c:v>
                </c:pt>
                <c:pt idx="8">
                  <c:v>9/27</c:v>
                </c:pt>
                <c:pt idx="9">
                  <c:v>10/26</c:v>
                </c:pt>
              </c:strCache>
            </c:strRef>
          </c:cat>
          <c:val>
            <c:numRef>
              <c:f>'Muddy Creek TC'!$B$107:$K$107</c:f>
              <c:numCache>
                <c:formatCode>0.000</c:formatCode>
                <c:ptCount val="10"/>
                <c:pt idx="0">
                  <c:v>2.3733333333333335</c:v>
                </c:pt>
                <c:pt idx="1">
                  <c:v>3.5000000000000004</c:v>
                </c:pt>
                <c:pt idx="3">
                  <c:v>2.2427983539094649</c:v>
                </c:pt>
                <c:pt idx="4">
                  <c:v>1.5337423312883436</c:v>
                </c:pt>
                <c:pt idx="5">
                  <c:v>1.4</c:v>
                </c:pt>
                <c:pt idx="7">
                  <c:v>1.2580645161290323</c:v>
                </c:pt>
                <c:pt idx="8">
                  <c:v>1.9732142857142858</c:v>
                </c:pt>
                <c:pt idx="9">
                  <c:v>1.8969072164948455</c:v>
                </c:pt>
              </c:numCache>
            </c:numRef>
          </c:val>
          <c:extLst>
            <c:ext xmlns:c16="http://schemas.microsoft.com/office/drawing/2014/chart" uri="{C3380CC4-5D6E-409C-BE32-E72D297353CC}">
              <c16:uniqueId val="{00000000-D734-475E-BAF5-E7101150FFC7}"/>
            </c:ext>
          </c:extLst>
        </c:ser>
        <c:dLbls>
          <c:showLegendKey val="0"/>
          <c:showVal val="0"/>
          <c:showCatName val="0"/>
          <c:showSerName val="0"/>
          <c:showPercent val="0"/>
          <c:showBubbleSize val="0"/>
        </c:dLbls>
        <c:gapWidth val="20"/>
        <c:axId val="121840000"/>
        <c:axId val="121841920"/>
      </c:barChart>
      <c:catAx>
        <c:axId val="121840000"/>
        <c:scaling>
          <c:orientation val="minMax"/>
        </c:scaling>
        <c:delete val="0"/>
        <c:axPos val="b"/>
        <c:title>
          <c:tx>
            <c:rich>
              <a:bodyPr/>
              <a:lstStyle/>
              <a:p>
                <a:pPr>
                  <a:defRPr/>
                </a:pPr>
                <a:r>
                  <a:rPr lang="en-US"/>
                  <a:t>Month/day 2015-2017</a:t>
                </a:r>
              </a:p>
            </c:rich>
          </c:tx>
          <c:layout/>
          <c:overlay val="0"/>
        </c:title>
        <c:numFmt formatCode="General" sourceLinked="0"/>
        <c:majorTickMark val="out"/>
        <c:minorTickMark val="none"/>
        <c:tickLblPos val="nextTo"/>
        <c:spPr>
          <a:noFill/>
          <a:ln>
            <a:solidFill>
              <a:schemeClr val="tx1"/>
            </a:solidFill>
          </a:ln>
        </c:spPr>
        <c:crossAx val="121841920"/>
        <c:crosses val="autoZero"/>
        <c:auto val="1"/>
        <c:lblAlgn val="ctr"/>
        <c:lblOffset val="100"/>
        <c:noMultiLvlLbl val="0"/>
      </c:catAx>
      <c:valAx>
        <c:axId val="121841920"/>
        <c:scaling>
          <c:orientation val="minMax"/>
          <c:max val="5"/>
          <c:min val="0"/>
        </c:scaling>
        <c:delete val="0"/>
        <c:axPos val="l"/>
        <c:title>
          <c:tx>
            <c:rich>
              <a:bodyPr rot="-5400000" vert="horz"/>
              <a:lstStyle/>
              <a:p>
                <a:pPr>
                  <a:defRPr/>
                </a:pPr>
                <a:r>
                  <a:rPr lang="en-US">
                    <a:latin typeface="+mn-lt"/>
                  </a:rPr>
                  <a:t>Temperature</a:t>
                </a:r>
                <a:r>
                  <a:rPr lang="en-US" baseline="0"/>
                  <a:t> Class Index</a:t>
                </a:r>
                <a:endParaRPr lang="en-US"/>
              </a:p>
            </c:rich>
          </c:tx>
          <c:layout/>
          <c:overlay val="0"/>
        </c:title>
        <c:numFmt formatCode="0.0" sourceLinked="0"/>
        <c:majorTickMark val="out"/>
        <c:minorTickMark val="out"/>
        <c:tickLblPos val="nextTo"/>
        <c:spPr>
          <a:noFill/>
          <a:ln>
            <a:solidFill>
              <a:schemeClr val="tx1"/>
            </a:solidFill>
          </a:ln>
        </c:spPr>
        <c:crossAx val="121840000"/>
        <c:crosses val="autoZero"/>
        <c:crossBetween val="between"/>
        <c:majorUnit val="1"/>
        <c:minorUnit val="0.5"/>
      </c:valAx>
    </c:plotArea>
    <c:plotVisOnly val="1"/>
    <c:dispBlanksAs val="gap"/>
    <c:showDLblsOverMax val="0"/>
  </c:chart>
  <c:spPr>
    <a:ln>
      <a:noFill/>
    </a:ln>
  </c:spPr>
  <c:txPr>
    <a:bodyPr/>
    <a:lstStyle/>
    <a:p>
      <a:pPr>
        <a:defRPr b="1" i="0" baseline="0"/>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bg1">
                <a:lumMod val="95000"/>
              </a:schemeClr>
            </a:solidFill>
            <a:ln>
              <a:solidFill>
                <a:schemeClr val="tx1"/>
              </a:solidFill>
            </a:ln>
          </c:spPr>
          <c:invertIfNegative val="0"/>
          <c:cat>
            <c:strRef>
              <c:f>'Myrtle Creek TC'!$B$107:$L$107</c:f>
              <c:strCache>
                <c:ptCount val="11"/>
                <c:pt idx="0">
                  <c:v>7/29</c:v>
                </c:pt>
                <c:pt idx="1">
                  <c:v>9/2</c:v>
                </c:pt>
                <c:pt idx="2">
                  <c:v>10/26</c:v>
                </c:pt>
                <c:pt idx="4">
                  <c:v>7/20</c:v>
                </c:pt>
                <c:pt idx="5">
                  <c:v>8/23</c:v>
                </c:pt>
                <c:pt idx="6">
                  <c:v>9/2</c:v>
                </c:pt>
                <c:pt idx="8">
                  <c:v>7/26</c:v>
                </c:pt>
                <c:pt idx="9">
                  <c:v>8/29</c:v>
                </c:pt>
                <c:pt idx="10">
                  <c:v>9/26</c:v>
                </c:pt>
              </c:strCache>
            </c:strRef>
          </c:cat>
          <c:val>
            <c:numRef>
              <c:f>'Myrtle Creek TC'!$B$108:$L$108</c:f>
              <c:numCache>
                <c:formatCode>0.000</c:formatCode>
                <c:ptCount val="11"/>
                <c:pt idx="0">
                  <c:v>1.9607250755287011</c:v>
                </c:pt>
                <c:pt idx="1">
                  <c:v>2.1726190476190479</c:v>
                </c:pt>
                <c:pt idx="2">
                  <c:v>1.5714285714285712</c:v>
                </c:pt>
                <c:pt idx="4">
                  <c:v>2.4744027303754268</c:v>
                </c:pt>
                <c:pt idx="5">
                  <c:v>2.1589242053789732</c:v>
                </c:pt>
                <c:pt idx="6">
                  <c:v>1.8256410256410254</c:v>
                </c:pt>
                <c:pt idx="8">
                  <c:v>2.3670033670033672</c:v>
                </c:pt>
                <c:pt idx="9">
                  <c:v>2.203296703296703</c:v>
                </c:pt>
                <c:pt idx="10">
                  <c:v>1.9285714285714282</c:v>
                </c:pt>
              </c:numCache>
            </c:numRef>
          </c:val>
          <c:extLst>
            <c:ext xmlns:c16="http://schemas.microsoft.com/office/drawing/2014/chart" uri="{C3380CC4-5D6E-409C-BE32-E72D297353CC}">
              <c16:uniqueId val="{00000000-0AD0-4338-A068-8BCE18332AC4}"/>
            </c:ext>
          </c:extLst>
        </c:ser>
        <c:dLbls>
          <c:showLegendKey val="0"/>
          <c:showVal val="0"/>
          <c:showCatName val="0"/>
          <c:showSerName val="0"/>
          <c:showPercent val="0"/>
          <c:showBubbleSize val="0"/>
        </c:dLbls>
        <c:gapWidth val="20"/>
        <c:axId val="119281920"/>
        <c:axId val="119284096"/>
      </c:barChart>
      <c:catAx>
        <c:axId val="119281920"/>
        <c:scaling>
          <c:orientation val="minMax"/>
        </c:scaling>
        <c:delete val="0"/>
        <c:axPos val="b"/>
        <c:title>
          <c:tx>
            <c:rich>
              <a:bodyPr/>
              <a:lstStyle/>
              <a:p>
                <a:pPr>
                  <a:defRPr/>
                </a:pPr>
                <a:r>
                  <a:rPr lang="en-US"/>
                  <a:t>Myrtle Creek Surveys 2015-2017</a:t>
                </a:r>
              </a:p>
            </c:rich>
          </c:tx>
          <c:layout/>
          <c:overlay val="0"/>
        </c:title>
        <c:numFmt formatCode="General" sourceLinked="0"/>
        <c:majorTickMark val="out"/>
        <c:minorTickMark val="none"/>
        <c:tickLblPos val="nextTo"/>
        <c:spPr>
          <a:noFill/>
          <a:ln>
            <a:solidFill>
              <a:schemeClr val="tx1"/>
            </a:solidFill>
          </a:ln>
        </c:spPr>
        <c:txPr>
          <a:bodyPr/>
          <a:lstStyle/>
          <a:p>
            <a:pPr>
              <a:defRPr b="1" i="0" baseline="0"/>
            </a:pPr>
            <a:endParaRPr lang="en-US"/>
          </a:p>
        </c:txPr>
        <c:crossAx val="119284096"/>
        <c:crosses val="autoZero"/>
        <c:auto val="1"/>
        <c:lblAlgn val="ctr"/>
        <c:lblOffset val="100"/>
        <c:noMultiLvlLbl val="0"/>
      </c:catAx>
      <c:valAx>
        <c:axId val="119284096"/>
        <c:scaling>
          <c:orientation val="minMax"/>
          <c:max val="5"/>
          <c:min val="0"/>
        </c:scaling>
        <c:delete val="0"/>
        <c:axPos val="l"/>
        <c:title>
          <c:tx>
            <c:rich>
              <a:bodyPr rot="-5400000" vert="horz"/>
              <a:lstStyle/>
              <a:p>
                <a:pPr>
                  <a:defRPr/>
                </a:pPr>
                <a:r>
                  <a:rPr lang="en-US"/>
                  <a:t>Temperature</a:t>
                </a:r>
                <a:r>
                  <a:rPr lang="en-US" baseline="0"/>
                  <a:t> Class</a:t>
                </a:r>
                <a:r>
                  <a:rPr lang="en-US"/>
                  <a:t> Index</a:t>
                </a:r>
              </a:p>
            </c:rich>
          </c:tx>
          <c:layout/>
          <c:overlay val="0"/>
        </c:title>
        <c:numFmt formatCode="0.0" sourceLinked="0"/>
        <c:majorTickMark val="out"/>
        <c:minorTickMark val="out"/>
        <c:tickLblPos val="nextTo"/>
        <c:spPr>
          <a:noFill/>
          <a:ln>
            <a:solidFill>
              <a:schemeClr val="tx1"/>
            </a:solidFill>
          </a:ln>
        </c:spPr>
        <c:txPr>
          <a:bodyPr/>
          <a:lstStyle/>
          <a:p>
            <a:pPr>
              <a:defRPr b="1" i="0" baseline="0"/>
            </a:pPr>
            <a:endParaRPr lang="en-US"/>
          </a:p>
        </c:txPr>
        <c:crossAx val="119281920"/>
        <c:crosses val="autoZero"/>
        <c:crossBetween val="between"/>
        <c:majorUnit val="1"/>
        <c:minorUnit val="0.5"/>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latin typeface="+mn-lt"/>
              </a:defRPr>
            </a:pPr>
            <a:r>
              <a:rPr lang="en-US" sz="1400">
                <a:latin typeface="+mn-lt"/>
              </a:rPr>
              <a:t>Temperature</a:t>
            </a:r>
            <a:r>
              <a:rPr lang="en-US" sz="1400" baseline="0">
                <a:latin typeface="+mn-lt"/>
              </a:rPr>
              <a:t> Class Index</a:t>
            </a:r>
            <a:endParaRPr lang="en-US" sz="1400">
              <a:latin typeface="+mn-lt"/>
            </a:endParaRPr>
          </a:p>
        </c:rich>
      </c:tx>
      <c:overlay val="0"/>
    </c:title>
    <c:autoTitleDeleted val="0"/>
    <c:plotArea>
      <c:layout/>
      <c:barChart>
        <c:barDir val="col"/>
        <c:grouping val="clustered"/>
        <c:varyColors val="0"/>
        <c:ser>
          <c:idx val="0"/>
          <c:order val="0"/>
          <c:spPr>
            <a:solidFill>
              <a:schemeClr val="bg1">
                <a:lumMod val="95000"/>
              </a:schemeClr>
            </a:solidFill>
            <a:ln>
              <a:solidFill>
                <a:schemeClr val="tx1"/>
              </a:solidFill>
            </a:ln>
          </c:spPr>
          <c:invertIfNegative val="0"/>
          <c:cat>
            <c:strRef>
              <c:f>'Little Pend Oreille TC'!$B$106:$L$106</c:f>
              <c:strCache>
                <c:ptCount val="11"/>
                <c:pt idx="0">
                  <c:v>7/28</c:v>
                </c:pt>
                <c:pt idx="1">
                  <c:v>8/27</c:v>
                </c:pt>
                <c:pt idx="2">
                  <c:v>9/28</c:v>
                </c:pt>
                <c:pt idx="4">
                  <c:v>7/14</c:v>
                </c:pt>
                <c:pt idx="5">
                  <c:v>8/2</c:v>
                </c:pt>
                <c:pt idx="6">
                  <c:v>9/22</c:v>
                </c:pt>
                <c:pt idx="8">
                  <c:v>7/12</c:v>
                </c:pt>
                <c:pt idx="9">
                  <c:v>8/1</c:v>
                </c:pt>
                <c:pt idx="10">
                  <c:v>9/14</c:v>
                </c:pt>
              </c:strCache>
            </c:strRef>
          </c:cat>
          <c:val>
            <c:numRef>
              <c:f>'Little Pend Oreille TC'!$B$107:$L$107</c:f>
              <c:numCache>
                <c:formatCode>0.000</c:formatCode>
                <c:ptCount val="11"/>
                <c:pt idx="0">
                  <c:v>1.0785714285714285</c:v>
                </c:pt>
                <c:pt idx="1">
                  <c:v>1.0584415584415585</c:v>
                </c:pt>
                <c:pt idx="2">
                  <c:v>1.0729166666666667</c:v>
                </c:pt>
                <c:pt idx="4">
                  <c:v>1.1363636363636362</c:v>
                </c:pt>
                <c:pt idx="5">
                  <c:v>2.8220858895705518</c:v>
                </c:pt>
                <c:pt idx="6">
                  <c:v>1.9133333333333338</c:v>
                </c:pt>
                <c:pt idx="8">
                  <c:v>1</c:v>
                </c:pt>
                <c:pt idx="9">
                  <c:v>1.1833333333333333</c:v>
                </c:pt>
                <c:pt idx="10">
                  <c:v>1.2142857142857142</c:v>
                </c:pt>
              </c:numCache>
            </c:numRef>
          </c:val>
          <c:extLst>
            <c:ext xmlns:c16="http://schemas.microsoft.com/office/drawing/2014/chart" uri="{C3380CC4-5D6E-409C-BE32-E72D297353CC}">
              <c16:uniqueId val="{00000000-C55E-4806-97DE-DA0A79249419}"/>
            </c:ext>
          </c:extLst>
        </c:ser>
        <c:dLbls>
          <c:showLegendKey val="0"/>
          <c:showVal val="0"/>
          <c:showCatName val="0"/>
          <c:showSerName val="0"/>
          <c:showPercent val="0"/>
          <c:showBubbleSize val="0"/>
        </c:dLbls>
        <c:gapWidth val="20"/>
        <c:axId val="122394496"/>
        <c:axId val="122396672"/>
      </c:barChart>
      <c:catAx>
        <c:axId val="122394496"/>
        <c:scaling>
          <c:orientation val="minMax"/>
        </c:scaling>
        <c:delete val="0"/>
        <c:axPos val="b"/>
        <c:title>
          <c:tx>
            <c:rich>
              <a:bodyPr/>
              <a:lstStyle/>
              <a:p>
                <a:pPr>
                  <a:defRPr/>
                </a:pPr>
                <a:r>
                  <a:rPr lang="en-US"/>
                  <a:t>Month/day 2015-2017</a:t>
                </a:r>
              </a:p>
            </c:rich>
          </c:tx>
          <c:overlay val="0"/>
        </c:title>
        <c:numFmt formatCode="General" sourceLinked="0"/>
        <c:majorTickMark val="out"/>
        <c:minorTickMark val="none"/>
        <c:tickLblPos val="nextTo"/>
        <c:spPr>
          <a:noFill/>
          <a:ln>
            <a:solidFill>
              <a:schemeClr val="tx1"/>
            </a:solidFill>
          </a:ln>
        </c:spPr>
        <c:txPr>
          <a:bodyPr/>
          <a:lstStyle/>
          <a:p>
            <a:pPr>
              <a:defRPr b="1" i="0" baseline="0"/>
            </a:pPr>
            <a:endParaRPr lang="en-US"/>
          </a:p>
        </c:txPr>
        <c:crossAx val="122396672"/>
        <c:crosses val="autoZero"/>
        <c:auto val="1"/>
        <c:lblAlgn val="ctr"/>
        <c:lblOffset val="100"/>
        <c:noMultiLvlLbl val="0"/>
      </c:catAx>
      <c:valAx>
        <c:axId val="122396672"/>
        <c:scaling>
          <c:orientation val="minMax"/>
          <c:max val="5"/>
          <c:min val="0"/>
        </c:scaling>
        <c:delete val="0"/>
        <c:axPos val="l"/>
        <c:title>
          <c:tx>
            <c:rich>
              <a:bodyPr rot="-5400000" vert="horz"/>
              <a:lstStyle/>
              <a:p>
                <a:pPr>
                  <a:defRPr/>
                </a:pPr>
                <a:r>
                  <a:rPr lang="en-US"/>
                  <a:t>Temperature</a:t>
                </a:r>
                <a:r>
                  <a:rPr lang="en-US" baseline="0"/>
                  <a:t> Class</a:t>
                </a:r>
                <a:r>
                  <a:rPr lang="en-US"/>
                  <a:t> Index</a:t>
                </a:r>
              </a:p>
            </c:rich>
          </c:tx>
          <c:overlay val="0"/>
        </c:title>
        <c:numFmt formatCode="0.0" sourceLinked="0"/>
        <c:majorTickMark val="out"/>
        <c:minorTickMark val="out"/>
        <c:tickLblPos val="nextTo"/>
        <c:spPr>
          <a:noFill/>
          <a:ln>
            <a:solidFill>
              <a:schemeClr val="tx1"/>
            </a:solidFill>
          </a:ln>
        </c:spPr>
        <c:txPr>
          <a:bodyPr/>
          <a:lstStyle/>
          <a:p>
            <a:pPr>
              <a:defRPr b="1" i="0" baseline="0"/>
            </a:pPr>
            <a:endParaRPr lang="en-US"/>
          </a:p>
        </c:txPr>
        <c:crossAx val="122394496"/>
        <c:crosses val="autoZero"/>
        <c:crossBetween val="between"/>
        <c:majorUnit val="1"/>
        <c:minorUnit val="0.5"/>
      </c:valAx>
    </c:plotArea>
    <c:plotVisOnly val="1"/>
    <c:dispBlanksAs val="gap"/>
    <c:showDLblsOverMax val="0"/>
  </c:chart>
  <c:spPr>
    <a:ln>
      <a:no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spPr>
            <a:solidFill>
              <a:schemeClr val="bg1">
                <a:lumMod val="95000"/>
              </a:schemeClr>
            </a:solidFill>
            <a:ln>
              <a:solidFill>
                <a:schemeClr val="tx1"/>
              </a:solidFill>
            </a:ln>
          </c:spPr>
          <c:invertIfNegative val="0"/>
          <c:cat>
            <c:strRef>
              <c:f>'Omeara Creek TC'!$B$106:$J$106</c:f>
              <c:strCache>
                <c:ptCount val="9"/>
                <c:pt idx="0">
                  <c:v>7/17</c:v>
                </c:pt>
                <c:pt idx="1">
                  <c:v>9/2</c:v>
                </c:pt>
                <c:pt idx="2">
                  <c:v>10/15</c:v>
                </c:pt>
                <c:pt idx="4">
                  <c:v>7/20</c:v>
                </c:pt>
                <c:pt idx="5">
                  <c:v>9/9</c:v>
                </c:pt>
                <c:pt idx="7">
                  <c:v>7/26</c:v>
                </c:pt>
                <c:pt idx="8">
                  <c:v>10/4</c:v>
                </c:pt>
              </c:strCache>
            </c:strRef>
          </c:cat>
          <c:val>
            <c:numRef>
              <c:f>'Omeara Creek TC'!$B$107:$J$107</c:f>
              <c:numCache>
                <c:formatCode>0.000</c:formatCode>
                <c:ptCount val="9"/>
                <c:pt idx="0">
                  <c:v>1</c:v>
                </c:pt>
                <c:pt idx="1">
                  <c:v>1</c:v>
                </c:pt>
                <c:pt idx="2">
                  <c:v>1</c:v>
                </c:pt>
                <c:pt idx="4">
                  <c:v>1</c:v>
                </c:pt>
                <c:pt idx="5">
                  <c:v>1</c:v>
                </c:pt>
                <c:pt idx="7">
                  <c:v>1</c:v>
                </c:pt>
                <c:pt idx="8">
                  <c:v>1</c:v>
                </c:pt>
              </c:numCache>
            </c:numRef>
          </c:val>
          <c:extLst>
            <c:ext xmlns:c16="http://schemas.microsoft.com/office/drawing/2014/chart" uri="{C3380CC4-5D6E-409C-BE32-E72D297353CC}">
              <c16:uniqueId val="{00000000-A83F-474F-A534-D741EEDF68A7}"/>
            </c:ext>
          </c:extLst>
        </c:ser>
        <c:dLbls>
          <c:showLegendKey val="0"/>
          <c:showVal val="0"/>
          <c:showCatName val="0"/>
          <c:showSerName val="0"/>
          <c:showPercent val="0"/>
          <c:showBubbleSize val="0"/>
        </c:dLbls>
        <c:gapWidth val="20"/>
        <c:axId val="127470592"/>
        <c:axId val="127472768"/>
      </c:barChart>
      <c:catAx>
        <c:axId val="127470592"/>
        <c:scaling>
          <c:orientation val="minMax"/>
        </c:scaling>
        <c:delete val="0"/>
        <c:axPos val="b"/>
        <c:title>
          <c:tx>
            <c:rich>
              <a:bodyPr/>
              <a:lstStyle/>
              <a:p>
                <a:pPr>
                  <a:defRPr/>
                </a:pPr>
                <a:r>
                  <a:rPr lang="en-US"/>
                  <a:t>Omeara Creek #1 Surveys 2015-2017 (Including #2 on 10/4)</a:t>
                </a:r>
              </a:p>
            </c:rich>
          </c:tx>
          <c:layout/>
          <c:overlay val="0"/>
        </c:title>
        <c:numFmt formatCode="m/d;@" sourceLinked="0"/>
        <c:majorTickMark val="out"/>
        <c:minorTickMark val="none"/>
        <c:tickLblPos val="nextTo"/>
        <c:spPr>
          <a:noFill/>
          <a:ln>
            <a:solidFill>
              <a:schemeClr val="tx1"/>
            </a:solidFill>
          </a:ln>
        </c:spPr>
        <c:txPr>
          <a:bodyPr/>
          <a:lstStyle/>
          <a:p>
            <a:pPr>
              <a:defRPr b="1" i="0" baseline="0"/>
            </a:pPr>
            <a:endParaRPr lang="en-US"/>
          </a:p>
        </c:txPr>
        <c:crossAx val="127472768"/>
        <c:crosses val="autoZero"/>
        <c:auto val="1"/>
        <c:lblAlgn val="ctr"/>
        <c:lblOffset val="100"/>
        <c:noMultiLvlLbl val="0"/>
      </c:catAx>
      <c:valAx>
        <c:axId val="127472768"/>
        <c:scaling>
          <c:orientation val="minMax"/>
          <c:max val="5"/>
          <c:min val="0"/>
        </c:scaling>
        <c:delete val="0"/>
        <c:axPos val="l"/>
        <c:title>
          <c:tx>
            <c:rich>
              <a:bodyPr rot="-5400000" vert="horz"/>
              <a:lstStyle/>
              <a:p>
                <a:pPr>
                  <a:defRPr/>
                </a:pPr>
                <a:r>
                  <a:rPr lang="en-US"/>
                  <a:t>Temperature</a:t>
                </a:r>
                <a:r>
                  <a:rPr lang="en-US" baseline="0"/>
                  <a:t> Class</a:t>
                </a:r>
                <a:r>
                  <a:rPr lang="en-US"/>
                  <a:t> Index</a:t>
                </a:r>
              </a:p>
            </c:rich>
          </c:tx>
          <c:layout/>
          <c:overlay val="0"/>
        </c:title>
        <c:numFmt formatCode="0.0" sourceLinked="0"/>
        <c:majorTickMark val="out"/>
        <c:minorTickMark val="out"/>
        <c:tickLblPos val="nextTo"/>
        <c:spPr>
          <a:noFill/>
          <a:ln>
            <a:solidFill>
              <a:schemeClr val="tx1"/>
            </a:solidFill>
          </a:ln>
        </c:spPr>
        <c:txPr>
          <a:bodyPr/>
          <a:lstStyle/>
          <a:p>
            <a:pPr>
              <a:defRPr b="1" i="0" baseline="0"/>
            </a:pPr>
            <a:endParaRPr lang="en-US"/>
          </a:p>
        </c:txPr>
        <c:crossAx val="127470592"/>
        <c:crosses val="autoZero"/>
        <c:crossBetween val="between"/>
        <c:majorUnit val="1"/>
        <c:minorUnit val="0.5"/>
      </c:valAx>
    </c:plotArea>
    <c:plotVisOnly val="1"/>
    <c:dispBlanksAs val="gap"/>
    <c:showDLblsOverMax val="0"/>
  </c:chart>
  <c:spPr>
    <a:ln>
      <a:noFill/>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3</xdr:col>
      <xdr:colOff>561975</xdr:colOff>
      <xdr:row>109</xdr:row>
      <xdr:rowOff>114300</xdr:rowOff>
    </xdr:from>
    <xdr:to>
      <xdr:col>10</xdr:col>
      <xdr:colOff>552450</xdr:colOff>
      <xdr:row>124</xdr:row>
      <xdr:rowOff>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xdr:colOff>
      <xdr:row>108</xdr:row>
      <xdr:rowOff>171450</xdr:rowOff>
    </xdr:from>
    <xdr:to>
      <xdr:col>9</xdr:col>
      <xdr:colOff>633412</xdr:colOff>
      <xdr:row>123</xdr:row>
      <xdr:rowOff>57150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3</xdr:col>
      <xdr:colOff>223837</xdr:colOff>
      <xdr:row>109</xdr:row>
      <xdr:rowOff>76200</xdr:rowOff>
    </xdr:from>
    <xdr:to>
      <xdr:col>10</xdr:col>
      <xdr:colOff>33337</xdr:colOff>
      <xdr:row>123</xdr:row>
      <xdr:rowOff>152400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547687</xdr:colOff>
      <xdr:row>110</xdr:row>
      <xdr:rowOff>76200</xdr:rowOff>
    </xdr:from>
    <xdr:to>
      <xdr:col>8</xdr:col>
      <xdr:colOff>490537</xdr:colOff>
      <xdr:row>124</xdr:row>
      <xdr:rowOff>152400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133350</xdr:colOff>
      <xdr:row>109</xdr:row>
      <xdr:rowOff>52387</xdr:rowOff>
    </xdr:from>
    <xdr:to>
      <xdr:col>8</xdr:col>
      <xdr:colOff>0</xdr:colOff>
      <xdr:row>123</xdr:row>
      <xdr:rowOff>128587</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tabSelected="1" workbookViewId="0">
      <selection activeCell="B3" sqref="B3"/>
    </sheetView>
  </sheetViews>
  <sheetFormatPr defaultRowHeight="15" x14ac:dyDescent="0.25"/>
  <cols>
    <col min="2" max="2" width="27.85546875" customWidth="1"/>
    <col min="3" max="3" width="153.28515625" customWidth="1"/>
  </cols>
  <sheetData>
    <row r="1" spans="1:3" ht="15.75" x14ac:dyDescent="0.25">
      <c r="A1" s="39"/>
      <c r="B1" s="40" t="s">
        <v>152</v>
      </c>
      <c r="C1" s="41"/>
    </row>
    <row r="2" spans="1:3" ht="15.75" x14ac:dyDescent="0.25">
      <c r="A2" s="39"/>
      <c r="B2" s="40" t="s">
        <v>164</v>
      </c>
      <c r="C2" s="41"/>
    </row>
    <row r="3" spans="1:3" ht="15.75" x14ac:dyDescent="0.25">
      <c r="A3" s="39"/>
      <c r="B3" s="45" t="s">
        <v>153</v>
      </c>
      <c r="C3" s="41"/>
    </row>
    <row r="4" spans="1:3" ht="15.75" x14ac:dyDescent="0.25">
      <c r="A4" s="39"/>
      <c r="B4" s="40"/>
      <c r="C4" s="41"/>
    </row>
    <row r="5" spans="1:3" ht="15.75" x14ac:dyDescent="0.25">
      <c r="A5" s="39"/>
      <c r="B5" s="42" t="s">
        <v>146</v>
      </c>
      <c r="C5" s="43" t="s">
        <v>147</v>
      </c>
    </row>
    <row r="6" spans="1:3" ht="15.75" x14ac:dyDescent="0.25">
      <c r="A6" s="39"/>
      <c r="B6" s="42"/>
      <c r="C6" s="43" t="s">
        <v>162</v>
      </c>
    </row>
    <row r="7" spans="1:3" ht="15.75" x14ac:dyDescent="0.25">
      <c r="A7" s="39"/>
      <c r="B7" s="42"/>
      <c r="C7" s="43" t="s">
        <v>154</v>
      </c>
    </row>
    <row r="8" spans="1:3" ht="15.75" x14ac:dyDescent="0.25">
      <c r="A8" s="39"/>
      <c r="B8" s="40"/>
      <c r="C8" s="41"/>
    </row>
    <row r="9" spans="1:3" ht="15.75" x14ac:dyDescent="0.25">
      <c r="A9" s="39" t="s">
        <v>148</v>
      </c>
      <c r="B9" s="40" t="s">
        <v>149</v>
      </c>
      <c r="C9" s="41" t="s">
        <v>150</v>
      </c>
    </row>
    <row r="10" spans="1:3" ht="15.75" x14ac:dyDescent="0.25">
      <c r="A10" s="39">
        <v>1</v>
      </c>
      <c r="B10" s="40" t="s">
        <v>155</v>
      </c>
      <c r="C10" s="41" t="s">
        <v>151</v>
      </c>
    </row>
    <row r="11" spans="1:3" ht="15.75" x14ac:dyDescent="0.25">
      <c r="A11" s="39"/>
      <c r="B11" s="40"/>
      <c r="C11" s="41"/>
    </row>
    <row r="12" spans="1:3" ht="45" x14ac:dyDescent="0.25">
      <c r="A12" s="44">
        <v>2</v>
      </c>
      <c r="B12" s="40" t="s">
        <v>156</v>
      </c>
      <c r="C12" s="62" t="s">
        <v>142</v>
      </c>
    </row>
    <row r="13" spans="1:3" ht="15.75" x14ac:dyDescent="0.25">
      <c r="A13" s="39"/>
      <c r="B13" s="40"/>
      <c r="C13" s="41"/>
    </row>
    <row r="14" spans="1:3" ht="45" x14ac:dyDescent="0.25">
      <c r="A14" s="44">
        <v>3</v>
      </c>
      <c r="B14" s="40" t="s">
        <v>157</v>
      </c>
      <c r="C14" s="62" t="s">
        <v>142</v>
      </c>
    </row>
    <row r="15" spans="1:3" ht="15.75" x14ac:dyDescent="0.25">
      <c r="A15" s="61"/>
      <c r="B15" s="40"/>
      <c r="C15" s="41"/>
    </row>
    <row r="16" spans="1:3" ht="45" x14ac:dyDescent="0.25">
      <c r="A16" s="44">
        <v>4</v>
      </c>
      <c r="B16" s="40" t="s">
        <v>158</v>
      </c>
      <c r="C16" s="62" t="s">
        <v>142</v>
      </c>
    </row>
    <row r="17" spans="1:3" ht="15.75" x14ac:dyDescent="0.25">
      <c r="A17" s="39"/>
      <c r="B17" s="40"/>
      <c r="C17" s="41"/>
    </row>
    <row r="18" spans="1:3" ht="45" x14ac:dyDescent="0.25">
      <c r="A18" s="44">
        <v>5</v>
      </c>
      <c r="B18" s="40" t="s">
        <v>163</v>
      </c>
      <c r="C18" s="62" t="s">
        <v>142</v>
      </c>
    </row>
    <row r="19" spans="1:3" ht="15.75" x14ac:dyDescent="0.25">
      <c r="A19" s="39"/>
      <c r="B19" s="40"/>
      <c r="C19" s="41"/>
    </row>
    <row r="20" spans="1:3" ht="45" x14ac:dyDescent="0.25">
      <c r="A20" s="44">
        <v>6</v>
      </c>
      <c r="B20" s="40" t="s">
        <v>159</v>
      </c>
      <c r="C20" s="62" t="s">
        <v>142</v>
      </c>
    </row>
    <row r="21" spans="1:3" ht="15.75" x14ac:dyDescent="0.25">
      <c r="A21" s="39"/>
      <c r="B21" s="40"/>
      <c r="C21" s="41"/>
    </row>
  </sheetData>
  <sheetProtection algorithmName="SHA-512" hashValue="nHQ8LLb38jF++fMUe/5Jq8SJZ7K8+DIUZ/LSMlDhVF29tWTyTmxGLg7q+I0dpljJPpXcXyxLmzH2BPhzMYVlHg==" saltValue="K6u6hL08TCPt5lsEKp2c/A=="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33"/>
  <sheetViews>
    <sheetView workbookViewId="0">
      <selection activeCell="N115" sqref="N115"/>
    </sheetView>
  </sheetViews>
  <sheetFormatPr defaultRowHeight="15" x14ac:dyDescent="0.25"/>
  <cols>
    <col min="1" max="1" width="18.5703125" customWidth="1"/>
    <col min="2" max="2" width="19.42578125" customWidth="1"/>
    <col min="3" max="3" width="11.28515625" customWidth="1"/>
    <col min="4" max="4" width="9.7109375" bestFit="1" customWidth="1"/>
    <col min="6" max="6" width="9.7109375" bestFit="1" customWidth="1"/>
    <col min="7" max="7" width="11" customWidth="1"/>
    <col min="8" max="10" width="9.7109375" bestFit="1" customWidth="1"/>
    <col min="11" max="11" width="11.28515625" customWidth="1"/>
    <col min="12" max="14" width="9.7109375" bestFit="1" customWidth="1"/>
  </cols>
  <sheetData>
    <row r="1" spans="1:33" x14ac:dyDescent="0.25">
      <c r="A1" s="48" t="s">
        <v>142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row>
    <row r="2" spans="1:33" x14ac:dyDescent="0.25">
      <c r="A2" s="49" t="s">
        <v>97</v>
      </c>
      <c r="B2" s="14" t="s">
        <v>72</v>
      </c>
      <c r="C2" s="49"/>
      <c r="D2" s="49" t="s">
        <v>77</v>
      </c>
      <c r="E2" s="49" t="s">
        <v>78</v>
      </c>
      <c r="F2" s="49" t="s">
        <v>79</v>
      </c>
      <c r="G2" s="49" t="s">
        <v>80</v>
      </c>
      <c r="H2" s="49" t="s">
        <v>81</v>
      </c>
      <c r="I2" s="49" t="s">
        <v>82</v>
      </c>
      <c r="J2" s="49" t="s">
        <v>83</v>
      </c>
      <c r="K2" s="49" t="s">
        <v>84</v>
      </c>
      <c r="L2" s="49" t="s">
        <v>85</v>
      </c>
      <c r="M2" s="49" t="s">
        <v>86</v>
      </c>
      <c r="N2" s="49" t="s">
        <v>87</v>
      </c>
      <c r="O2" s="49" t="s">
        <v>88</v>
      </c>
      <c r="P2" s="49" t="s">
        <v>89</v>
      </c>
      <c r="Q2" s="49" t="s">
        <v>90</v>
      </c>
      <c r="R2" s="49" t="s">
        <v>91</v>
      </c>
      <c r="S2" s="49" t="s">
        <v>92</v>
      </c>
      <c r="T2" s="49" t="s">
        <v>93</v>
      </c>
      <c r="U2" s="49" t="s">
        <v>94</v>
      </c>
      <c r="V2" s="49" t="s">
        <v>95</v>
      </c>
      <c r="W2" s="49" t="s">
        <v>96</v>
      </c>
      <c r="X2" s="1"/>
      <c r="Y2" s="1"/>
      <c r="Z2" s="1"/>
      <c r="AA2" s="1"/>
      <c r="AB2" s="1"/>
      <c r="AC2" s="1"/>
      <c r="AD2" s="1"/>
      <c r="AE2" s="1"/>
    </row>
    <row r="3" spans="1:33" ht="15.75" thickBot="1" x14ac:dyDescent="0.3">
      <c r="A3" s="49" t="s">
        <v>0</v>
      </c>
      <c r="B3" s="49" t="s">
        <v>71</v>
      </c>
      <c r="C3" s="49" t="s">
        <v>143</v>
      </c>
      <c r="D3" s="15">
        <v>42221</v>
      </c>
      <c r="E3" s="15">
        <v>42249</v>
      </c>
      <c r="F3" s="15">
        <v>42276</v>
      </c>
      <c r="G3" s="16">
        <v>2015</v>
      </c>
      <c r="H3" s="15">
        <v>42571</v>
      </c>
      <c r="I3" s="15">
        <v>42606</v>
      </c>
      <c r="J3" s="15">
        <v>42641</v>
      </c>
      <c r="K3" s="16">
        <v>2016</v>
      </c>
      <c r="L3" s="15">
        <v>42915</v>
      </c>
      <c r="M3" s="15">
        <v>42957</v>
      </c>
      <c r="N3" s="15">
        <v>42991</v>
      </c>
      <c r="O3" s="16">
        <v>2017</v>
      </c>
      <c r="P3" s="16"/>
      <c r="Q3" s="16"/>
      <c r="R3" s="16"/>
      <c r="S3" s="16"/>
      <c r="T3" s="16"/>
      <c r="U3" s="16"/>
      <c r="V3" s="16"/>
      <c r="W3" s="16"/>
      <c r="X3" s="1"/>
      <c r="Y3" s="1"/>
      <c r="Z3" s="1"/>
      <c r="AA3" s="1"/>
      <c r="AB3" s="1"/>
      <c r="AC3" s="1"/>
      <c r="AD3" s="1"/>
      <c r="AE3" s="1"/>
    </row>
    <row r="4" spans="1:33" ht="15.75" thickTop="1" x14ac:dyDescent="0.25">
      <c r="A4" s="48" t="s">
        <v>17</v>
      </c>
      <c r="B4" s="48" t="s">
        <v>18</v>
      </c>
      <c r="C4" s="57">
        <v>5</v>
      </c>
      <c r="D4" s="17"/>
      <c r="E4" s="17"/>
      <c r="F4" s="17"/>
      <c r="G4" s="17"/>
      <c r="H4" s="17"/>
      <c r="I4" s="17"/>
      <c r="J4" s="17"/>
      <c r="K4" s="17"/>
      <c r="L4" s="17"/>
      <c r="M4" s="17"/>
      <c r="N4" s="17"/>
      <c r="O4" s="17"/>
      <c r="P4" s="17"/>
      <c r="Q4" s="17"/>
      <c r="R4" s="17"/>
      <c r="S4" s="17"/>
      <c r="T4" s="17"/>
      <c r="U4" s="17"/>
      <c r="V4" s="17"/>
      <c r="W4" s="17"/>
    </row>
    <row r="5" spans="1:33" x14ac:dyDescent="0.25">
      <c r="A5" s="48" t="s">
        <v>3</v>
      </c>
      <c r="B5" s="48" t="s">
        <v>4</v>
      </c>
      <c r="C5" s="57">
        <v>3</v>
      </c>
      <c r="D5" s="18"/>
      <c r="E5" s="18"/>
      <c r="F5" s="18"/>
      <c r="G5" s="18"/>
      <c r="H5" s="18"/>
      <c r="I5" s="18"/>
      <c r="J5" s="18"/>
      <c r="K5" s="18"/>
      <c r="L5" s="18"/>
      <c r="M5" s="18"/>
      <c r="N5" s="18"/>
      <c r="O5" s="18"/>
      <c r="P5" s="18"/>
      <c r="Q5" s="18"/>
      <c r="R5" s="18"/>
      <c r="S5" s="18"/>
      <c r="T5" s="18"/>
      <c r="U5" s="18"/>
      <c r="V5" s="18"/>
      <c r="W5" s="18"/>
    </row>
    <row r="6" spans="1:33" x14ac:dyDescent="0.25">
      <c r="A6" s="48" t="s">
        <v>69</v>
      </c>
      <c r="B6" s="48" t="s">
        <v>70</v>
      </c>
      <c r="C6" s="57">
        <v>1</v>
      </c>
      <c r="D6" s="18"/>
      <c r="E6" s="18"/>
      <c r="F6" s="18"/>
      <c r="G6" s="18"/>
      <c r="H6" s="18"/>
      <c r="I6" s="18"/>
      <c r="J6" s="18"/>
      <c r="K6" s="18"/>
      <c r="L6" s="18"/>
      <c r="M6" s="18"/>
      <c r="N6" s="18"/>
      <c r="O6" s="18"/>
      <c r="P6" s="18"/>
      <c r="Q6" s="18"/>
      <c r="R6" s="18"/>
      <c r="S6" s="18"/>
      <c r="T6" s="18"/>
      <c r="U6" s="18"/>
      <c r="V6" s="18"/>
      <c r="W6" s="18"/>
    </row>
    <row r="7" spans="1:33" x14ac:dyDescent="0.25">
      <c r="A7" s="48" t="s">
        <v>65</v>
      </c>
      <c r="B7" s="48" t="s">
        <v>66</v>
      </c>
      <c r="C7" s="57">
        <v>2</v>
      </c>
      <c r="D7" s="18"/>
      <c r="E7" s="18"/>
      <c r="F7" s="18"/>
      <c r="G7" s="18"/>
      <c r="H7" s="18"/>
      <c r="I7" s="18"/>
      <c r="J7" s="18"/>
      <c r="K7" s="18"/>
      <c r="L7" s="18"/>
      <c r="M7" s="18"/>
      <c r="N7" s="18"/>
      <c r="O7" s="18"/>
      <c r="P7" s="18"/>
      <c r="Q7" s="18"/>
      <c r="R7" s="18"/>
      <c r="S7" s="18"/>
      <c r="T7" s="18"/>
      <c r="U7" s="18"/>
      <c r="V7" s="18"/>
      <c r="W7" s="18"/>
    </row>
    <row r="8" spans="1:33" x14ac:dyDescent="0.25">
      <c r="A8" s="48" t="s">
        <v>67</v>
      </c>
      <c r="B8" s="48" t="s">
        <v>68</v>
      </c>
      <c r="C8" s="57">
        <v>1</v>
      </c>
      <c r="D8" s="18"/>
      <c r="E8" s="18"/>
      <c r="F8" s="18"/>
      <c r="G8" s="18"/>
      <c r="H8" s="18"/>
      <c r="I8" s="18"/>
      <c r="J8" s="18"/>
      <c r="K8" s="18"/>
      <c r="L8" s="18"/>
      <c r="M8" s="18"/>
      <c r="N8" s="18"/>
      <c r="O8" s="18"/>
      <c r="P8" s="18"/>
      <c r="Q8" s="18"/>
      <c r="R8" s="18"/>
      <c r="S8" s="18"/>
      <c r="T8" s="18"/>
      <c r="U8" s="18"/>
      <c r="V8" s="18"/>
      <c r="W8" s="18"/>
    </row>
    <row r="9" spans="1:33" x14ac:dyDescent="0.25">
      <c r="A9" s="48" t="s">
        <v>59</v>
      </c>
      <c r="B9" s="48" t="s">
        <v>60</v>
      </c>
      <c r="C9" s="57">
        <v>1</v>
      </c>
      <c r="D9" s="18"/>
      <c r="E9" s="18"/>
      <c r="F9" s="18"/>
      <c r="G9" s="18"/>
      <c r="H9" s="18"/>
      <c r="I9" s="18"/>
      <c r="J9" s="18"/>
      <c r="K9" s="18"/>
      <c r="L9" s="18"/>
      <c r="M9" s="18"/>
      <c r="N9" s="18"/>
      <c r="O9" s="18"/>
      <c r="P9" s="18"/>
      <c r="Q9" s="18"/>
      <c r="R9" s="18"/>
      <c r="S9" s="18"/>
      <c r="T9" s="18"/>
      <c r="U9" s="18"/>
      <c r="V9" s="18"/>
      <c r="W9" s="18"/>
    </row>
    <row r="10" spans="1:33" x14ac:dyDescent="0.25">
      <c r="A10" s="48" t="s">
        <v>37</v>
      </c>
      <c r="B10" s="48" t="s">
        <v>38</v>
      </c>
      <c r="C10" s="57">
        <v>5</v>
      </c>
      <c r="D10" s="18"/>
      <c r="E10" s="18"/>
      <c r="F10" s="18"/>
      <c r="G10" s="18"/>
      <c r="H10" s="18"/>
      <c r="I10" s="18"/>
      <c r="J10" s="18"/>
      <c r="K10" s="18"/>
      <c r="L10" s="18"/>
      <c r="M10" s="18"/>
      <c r="N10" s="18"/>
      <c r="O10" s="18"/>
      <c r="P10" s="18"/>
      <c r="Q10" s="18"/>
      <c r="R10" s="18"/>
      <c r="S10" s="18"/>
      <c r="T10" s="18"/>
      <c r="U10" s="18"/>
      <c r="V10" s="18"/>
      <c r="W10" s="18"/>
    </row>
    <row r="11" spans="1:33" x14ac:dyDescent="0.25">
      <c r="A11" s="48" t="s">
        <v>57</v>
      </c>
      <c r="B11" s="48" t="s">
        <v>58</v>
      </c>
      <c r="C11" s="57">
        <v>1</v>
      </c>
      <c r="D11" s="18"/>
      <c r="E11" s="18"/>
      <c r="F11" s="18"/>
      <c r="G11" s="18"/>
      <c r="H11" s="18"/>
      <c r="I11" s="18"/>
      <c r="J11" s="18"/>
      <c r="K11" s="18"/>
      <c r="L11" s="18"/>
      <c r="M11" s="18"/>
      <c r="N11" s="18"/>
      <c r="O11" s="18"/>
      <c r="P11" s="18"/>
      <c r="Q11" s="18"/>
      <c r="R11" s="18"/>
      <c r="S11" s="18"/>
      <c r="T11" s="18"/>
      <c r="U11" s="18"/>
      <c r="V11" s="18"/>
      <c r="W11" s="18"/>
    </row>
    <row r="12" spans="1:33" x14ac:dyDescent="0.25">
      <c r="A12" s="48" t="s">
        <v>7</v>
      </c>
      <c r="B12" s="48" t="s">
        <v>8</v>
      </c>
      <c r="C12" s="57">
        <v>3</v>
      </c>
      <c r="D12" s="18"/>
      <c r="E12" s="18"/>
      <c r="F12" s="18"/>
      <c r="G12" s="18"/>
      <c r="H12" s="18"/>
      <c r="I12" s="18"/>
      <c r="J12" s="18"/>
      <c r="K12" s="18"/>
      <c r="L12" s="18"/>
      <c r="M12" s="18"/>
      <c r="N12" s="18"/>
      <c r="O12" s="18"/>
      <c r="P12" s="18"/>
      <c r="Q12" s="18"/>
      <c r="R12" s="18"/>
      <c r="S12" s="18"/>
      <c r="T12" s="18"/>
      <c r="U12" s="18"/>
      <c r="V12" s="18"/>
      <c r="W12" s="18"/>
    </row>
    <row r="13" spans="1:33" x14ac:dyDescent="0.25">
      <c r="A13" s="48" t="s">
        <v>35</v>
      </c>
      <c r="B13" s="48" t="s">
        <v>36</v>
      </c>
      <c r="C13" s="57">
        <v>5</v>
      </c>
      <c r="D13" s="18"/>
      <c r="E13" s="18"/>
      <c r="F13" s="18"/>
      <c r="G13" s="18"/>
      <c r="H13" s="18"/>
      <c r="I13" s="18"/>
      <c r="J13" s="18"/>
      <c r="K13" s="18"/>
      <c r="L13" s="18"/>
      <c r="M13" s="18"/>
      <c r="N13" s="18"/>
      <c r="O13" s="18"/>
      <c r="P13" s="18"/>
      <c r="Q13" s="18"/>
      <c r="R13" s="18"/>
      <c r="S13" s="18"/>
      <c r="T13" s="18"/>
      <c r="U13" s="18"/>
      <c r="V13" s="18"/>
      <c r="W13" s="18"/>
    </row>
    <row r="14" spans="1:33" x14ac:dyDescent="0.25">
      <c r="A14" s="48" t="s">
        <v>14</v>
      </c>
      <c r="B14" s="48" t="s">
        <v>13</v>
      </c>
      <c r="C14" s="57">
        <v>5</v>
      </c>
      <c r="D14" s="18"/>
      <c r="E14" s="18"/>
      <c r="F14" s="18"/>
      <c r="G14" s="18"/>
      <c r="H14" s="18"/>
      <c r="I14" s="18"/>
      <c r="J14" s="18"/>
      <c r="K14" s="18"/>
      <c r="L14" s="18"/>
      <c r="M14" s="18"/>
      <c r="N14" s="18"/>
      <c r="O14" s="18"/>
      <c r="P14" s="18"/>
      <c r="Q14" s="18"/>
      <c r="R14" s="18"/>
      <c r="S14" s="18"/>
      <c r="T14" s="18"/>
      <c r="U14" s="18"/>
      <c r="V14" s="18"/>
      <c r="W14" s="18"/>
    </row>
    <row r="15" spans="1:33" x14ac:dyDescent="0.25">
      <c r="A15" s="48" t="s">
        <v>20</v>
      </c>
      <c r="B15" s="48" t="s">
        <v>19</v>
      </c>
      <c r="C15" s="57">
        <v>5</v>
      </c>
      <c r="D15" s="18"/>
      <c r="E15" s="18"/>
      <c r="F15" s="18"/>
      <c r="G15" s="18"/>
      <c r="H15" s="18"/>
      <c r="I15" s="18"/>
      <c r="J15" s="18"/>
      <c r="K15" s="18"/>
      <c r="L15" s="18"/>
      <c r="M15" s="18"/>
      <c r="N15" s="18"/>
      <c r="O15" s="18"/>
      <c r="P15" s="18"/>
      <c r="Q15" s="18"/>
      <c r="R15" s="18"/>
      <c r="S15" s="18"/>
      <c r="T15" s="18"/>
      <c r="U15" s="18"/>
      <c r="V15" s="18"/>
      <c r="W15" s="18"/>
    </row>
    <row r="16" spans="1:33" x14ac:dyDescent="0.25">
      <c r="A16" s="48" t="s">
        <v>9</v>
      </c>
      <c r="B16" s="48" t="s">
        <v>10</v>
      </c>
      <c r="C16" s="57">
        <v>3</v>
      </c>
      <c r="D16" s="18"/>
      <c r="E16" s="18"/>
      <c r="F16" s="18"/>
      <c r="G16" s="18"/>
      <c r="H16" s="18"/>
      <c r="I16" s="18"/>
      <c r="J16" s="18"/>
      <c r="K16" s="18"/>
      <c r="L16" s="18"/>
      <c r="M16" s="18"/>
      <c r="N16" s="18"/>
      <c r="O16" s="18"/>
      <c r="P16" s="18"/>
      <c r="Q16" s="18"/>
      <c r="R16" s="18"/>
      <c r="S16" s="18"/>
      <c r="T16" s="18"/>
      <c r="U16" s="18"/>
      <c r="V16" s="18"/>
      <c r="W16" s="18"/>
    </row>
    <row r="17" spans="1:23" x14ac:dyDescent="0.25">
      <c r="A17" s="48" t="s">
        <v>43</v>
      </c>
      <c r="B17" s="48" t="s">
        <v>44</v>
      </c>
      <c r="C17" s="57">
        <v>3</v>
      </c>
      <c r="D17" s="18">
        <v>3</v>
      </c>
      <c r="E17" s="18"/>
      <c r="F17" s="18"/>
      <c r="G17" s="18">
        <v>3</v>
      </c>
      <c r="H17" s="18"/>
      <c r="I17" s="18">
        <v>2</v>
      </c>
      <c r="J17" s="18"/>
      <c r="K17" s="18">
        <v>2</v>
      </c>
      <c r="L17" s="18"/>
      <c r="M17" s="18"/>
      <c r="N17" s="18">
        <v>1</v>
      </c>
      <c r="O17" s="18">
        <v>1</v>
      </c>
      <c r="P17" s="18"/>
      <c r="Q17" s="18"/>
      <c r="R17" s="18"/>
      <c r="S17" s="18"/>
      <c r="T17" s="18"/>
      <c r="U17" s="18"/>
      <c r="V17" s="18"/>
      <c r="W17" s="18"/>
    </row>
    <row r="18" spans="1:23" x14ac:dyDescent="0.25">
      <c r="A18" s="48" t="s">
        <v>1</v>
      </c>
      <c r="B18" s="48" t="s">
        <v>2</v>
      </c>
      <c r="C18" s="57">
        <v>3</v>
      </c>
      <c r="D18" s="18"/>
      <c r="E18" s="18"/>
      <c r="F18" s="18"/>
      <c r="G18" s="18"/>
      <c r="H18" s="18"/>
      <c r="I18" s="18"/>
      <c r="J18" s="18"/>
      <c r="K18" s="18"/>
      <c r="L18" s="18"/>
      <c r="M18" s="18"/>
      <c r="N18" s="18"/>
      <c r="O18" s="18"/>
      <c r="P18" s="18"/>
      <c r="Q18" s="18"/>
      <c r="R18" s="18"/>
      <c r="S18" s="18"/>
      <c r="T18" s="18"/>
      <c r="U18" s="18"/>
      <c r="V18" s="18"/>
      <c r="W18" s="18"/>
    </row>
    <row r="19" spans="1:23" x14ac:dyDescent="0.25">
      <c r="A19" s="48" t="s">
        <v>21</v>
      </c>
      <c r="B19" s="48" t="s">
        <v>22</v>
      </c>
      <c r="C19" s="57">
        <v>1</v>
      </c>
      <c r="D19" s="18"/>
      <c r="E19" s="18"/>
      <c r="F19" s="18"/>
      <c r="G19" s="18"/>
      <c r="H19" s="18"/>
      <c r="I19" s="18"/>
      <c r="J19" s="18"/>
      <c r="K19" s="18"/>
      <c r="L19" s="18"/>
      <c r="M19" s="18"/>
      <c r="N19" s="18"/>
      <c r="O19" s="18"/>
      <c r="P19" s="18"/>
      <c r="Q19" s="18"/>
      <c r="R19" s="18"/>
      <c r="S19" s="18"/>
      <c r="T19" s="18"/>
      <c r="U19" s="18"/>
      <c r="V19" s="18"/>
      <c r="W19" s="18"/>
    </row>
    <row r="20" spans="1:23" x14ac:dyDescent="0.25">
      <c r="A20" s="48" t="s">
        <v>11</v>
      </c>
      <c r="B20" s="48" t="s">
        <v>12</v>
      </c>
      <c r="C20" s="57">
        <v>1</v>
      </c>
      <c r="D20" s="18"/>
      <c r="E20" s="18"/>
      <c r="F20" s="18"/>
      <c r="G20" s="18"/>
      <c r="H20" s="18"/>
      <c r="I20" s="18"/>
      <c r="J20" s="18"/>
      <c r="K20" s="18"/>
      <c r="L20" s="18"/>
      <c r="M20" s="18"/>
      <c r="N20" s="18"/>
      <c r="O20" s="18"/>
      <c r="P20" s="18"/>
      <c r="Q20" s="18"/>
      <c r="R20" s="18"/>
      <c r="S20" s="18"/>
      <c r="T20" s="18"/>
      <c r="U20" s="18"/>
      <c r="V20" s="18"/>
      <c r="W20" s="18"/>
    </row>
    <row r="21" spans="1:23" x14ac:dyDescent="0.25">
      <c r="A21" s="48" t="s">
        <v>63</v>
      </c>
      <c r="B21" s="48" t="s">
        <v>64</v>
      </c>
      <c r="C21" s="57">
        <v>1</v>
      </c>
      <c r="D21" s="18"/>
      <c r="E21" s="18"/>
      <c r="F21" s="18"/>
      <c r="G21" s="18"/>
      <c r="H21" s="18"/>
      <c r="I21" s="18"/>
      <c r="J21" s="18"/>
      <c r="K21" s="18"/>
      <c r="L21" s="18"/>
      <c r="M21" s="18"/>
      <c r="N21" s="18"/>
      <c r="O21" s="18"/>
      <c r="P21" s="18"/>
      <c r="Q21" s="18"/>
      <c r="R21" s="18"/>
      <c r="S21" s="18"/>
      <c r="T21" s="18"/>
      <c r="U21" s="18"/>
      <c r="V21" s="18"/>
      <c r="W21" s="18"/>
    </row>
    <row r="22" spans="1:23" x14ac:dyDescent="0.25">
      <c r="A22" s="48" t="s">
        <v>41</v>
      </c>
      <c r="B22" s="48" t="s">
        <v>42</v>
      </c>
      <c r="C22" s="57">
        <v>2</v>
      </c>
      <c r="D22" s="18"/>
      <c r="E22" s="18"/>
      <c r="F22" s="18"/>
      <c r="G22" s="18"/>
      <c r="H22" s="18"/>
      <c r="I22" s="18"/>
      <c r="J22" s="18"/>
      <c r="K22" s="18"/>
      <c r="L22" s="18"/>
      <c r="M22" s="18"/>
      <c r="N22" s="18"/>
      <c r="O22" s="18"/>
      <c r="P22" s="18"/>
      <c r="Q22" s="18"/>
      <c r="R22" s="18"/>
      <c r="S22" s="18"/>
      <c r="T22" s="18"/>
      <c r="U22" s="18"/>
      <c r="V22" s="18"/>
      <c r="W22" s="18"/>
    </row>
    <row r="23" spans="1:23" x14ac:dyDescent="0.25">
      <c r="A23" s="48" t="s">
        <v>53</v>
      </c>
      <c r="B23" s="48" t="s">
        <v>54</v>
      </c>
      <c r="C23" s="57">
        <v>1</v>
      </c>
      <c r="D23" s="18"/>
      <c r="E23" s="18"/>
      <c r="F23" s="18"/>
      <c r="G23" s="18"/>
      <c r="H23" s="18"/>
      <c r="I23" s="18"/>
      <c r="J23" s="18"/>
      <c r="K23" s="18"/>
      <c r="L23" s="18"/>
      <c r="M23" s="18"/>
      <c r="N23" s="18"/>
      <c r="O23" s="18"/>
      <c r="P23" s="18"/>
      <c r="Q23" s="18"/>
      <c r="R23" s="18"/>
      <c r="S23" s="18"/>
      <c r="T23" s="18"/>
      <c r="U23" s="18"/>
      <c r="V23" s="18"/>
      <c r="W23" s="18"/>
    </row>
    <row r="24" spans="1:23" x14ac:dyDescent="0.25">
      <c r="A24" s="48" t="s">
        <v>39</v>
      </c>
      <c r="B24" s="48" t="s">
        <v>40</v>
      </c>
      <c r="C24" s="57">
        <v>3</v>
      </c>
      <c r="D24" s="18"/>
      <c r="E24" s="18"/>
      <c r="F24" s="18"/>
      <c r="G24" s="18"/>
      <c r="H24" s="18"/>
      <c r="I24" s="18"/>
      <c r="J24" s="18"/>
      <c r="K24" s="18"/>
      <c r="L24" s="18"/>
      <c r="M24" s="18"/>
      <c r="N24" s="18"/>
      <c r="O24" s="18"/>
      <c r="P24" s="18"/>
      <c r="Q24" s="18"/>
      <c r="R24" s="18"/>
      <c r="S24" s="18"/>
      <c r="T24" s="18"/>
      <c r="U24" s="18"/>
      <c r="V24" s="18"/>
      <c r="W24" s="18"/>
    </row>
    <row r="25" spans="1:23" x14ac:dyDescent="0.25">
      <c r="A25" s="48" t="s">
        <v>23</v>
      </c>
      <c r="B25" s="48" t="s">
        <v>24</v>
      </c>
      <c r="C25" s="57">
        <v>1</v>
      </c>
      <c r="D25" s="18"/>
      <c r="E25" s="18"/>
      <c r="F25" s="18"/>
      <c r="G25" s="18"/>
      <c r="H25" s="18"/>
      <c r="I25" s="18"/>
      <c r="J25" s="18"/>
      <c r="K25" s="18"/>
      <c r="L25" s="18"/>
      <c r="M25" s="18"/>
      <c r="N25" s="18"/>
      <c r="O25" s="18"/>
      <c r="P25" s="18"/>
      <c r="Q25" s="18"/>
      <c r="R25" s="18"/>
      <c r="S25" s="18"/>
      <c r="T25" s="18"/>
      <c r="U25" s="18"/>
      <c r="V25" s="18"/>
      <c r="W25" s="18"/>
    </row>
    <row r="26" spans="1:23" x14ac:dyDescent="0.25">
      <c r="A26" s="48" t="s">
        <v>15</v>
      </c>
      <c r="B26" s="48" t="s">
        <v>16</v>
      </c>
      <c r="C26" s="57">
        <v>5</v>
      </c>
      <c r="D26" s="18"/>
      <c r="E26" s="18"/>
      <c r="F26" s="18"/>
      <c r="G26" s="18"/>
      <c r="H26" s="18"/>
      <c r="I26" s="18"/>
      <c r="J26" s="18"/>
      <c r="K26" s="18"/>
      <c r="L26" s="18"/>
      <c r="M26" s="18"/>
      <c r="N26" s="18"/>
      <c r="O26" s="18"/>
      <c r="P26" s="18"/>
      <c r="Q26" s="18"/>
      <c r="R26" s="18"/>
      <c r="S26" s="18"/>
      <c r="T26" s="18"/>
      <c r="U26" s="18"/>
      <c r="V26" s="18"/>
      <c r="W26" s="18"/>
    </row>
    <row r="27" spans="1:23" x14ac:dyDescent="0.25">
      <c r="A27" s="48" t="s">
        <v>61</v>
      </c>
      <c r="B27" s="48" t="s">
        <v>62</v>
      </c>
      <c r="C27" s="57">
        <v>1</v>
      </c>
      <c r="D27" s="18">
        <v>78</v>
      </c>
      <c r="E27" s="18">
        <v>85</v>
      </c>
      <c r="F27" s="18">
        <v>96</v>
      </c>
      <c r="G27" s="18">
        <v>259</v>
      </c>
      <c r="H27" s="18">
        <v>22</v>
      </c>
      <c r="I27" s="18">
        <v>35</v>
      </c>
      <c r="J27" s="18">
        <v>27</v>
      </c>
      <c r="K27" s="18">
        <v>84</v>
      </c>
      <c r="L27" s="18">
        <v>1</v>
      </c>
      <c r="M27" s="18">
        <v>2</v>
      </c>
      <c r="N27" s="18"/>
      <c r="O27" s="18">
        <v>3</v>
      </c>
      <c r="P27" s="18"/>
      <c r="Q27" s="18"/>
      <c r="R27" s="18"/>
      <c r="S27" s="18"/>
      <c r="T27" s="18"/>
      <c r="U27" s="18"/>
      <c r="V27" s="18"/>
      <c r="W27" s="18"/>
    </row>
    <row r="28" spans="1:23" x14ac:dyDescent="0.25">
      <c r="A28" s="48" t="s">
        <v>47</v>
      </c>
      <c r="B28" s="48" t="s">
        <v>48</v>
      </c>
      <c r="C28" s="57">
        <v>2</v>
      </c>
      <c r="D28" s="18"/>
      <c r="E28" s="18"/>
      <c r="F28" s="18"/>
      <c r="G28" s="18"/>
      <c r="H28" s="18"/>
      <c r="I28" s="18"/>
      <c r="J28" s="18"/>
      <c r="K28" s="18"/>
      <c r="L28" s="18"/>
      <c r="M28" s="18"/>
      <c r="N28" s="18"/>
      <c r="O28" s="18"/>
      <c r="P28" s="18"/>
      <c r="Q28" s="18"/>
      <c r="R28" s="18"/>
      <c r="S28" s="18"/>
      <c r="T28" s="18"/>
      <c r="U28" s="18"/>
      <c r="V28" s="18"/>
      <c r="W28" s="18"/>
    </row>
    <row r="29" spans="1:23" x14ac:dyDescent="0.25">
      <c r="A29" s="48" t="s">
        <v>31</v>
      </c>
      <c r="B29" s="48" t="s">
        <v>32</v>
      </c>
      <c r="C29" s="57">
        <v>1</v>
      </c>
      <c r="D29" s="18"/>
      <c r="E29" s="18"/>
      <c r="F29" s="18"/>
      <c r="G29" s="18"/>
      <c r="H29" s="18"/>
      <c r="I29" s="18"/>
      <c r="J29" s="18"/>
      <c r="K29" s="18"/>
      <c r="L29" s="18"/>
      <c r="M29" s="18"/>
      <c r="N29" s="18"/>
      <c r="O29" s="18"/>
      <c r="P29" s="18"/>
      <c r="Q29" s="18"/>
      <c r="R29" s="18"/>
      <c r="S29" s="18"/>
      <c r="T29" s="18"/>
      <c r="U29" s="18"/>
      <c r="V29" s="18"/>
      <c r="W29" s="18"/>
    </row>
    <row r="30" spans="1:23" x14ac:dyDescent="0.25">
      <c r="A30" s="48" t="s">
        <v>28</v>
      </c>
      <c r="B30" s="48" t="s">
        <v>29</v>
      </c>
      <c r="C30" s="57">
        <v>1</v>
      </c>
      <c r="D30" s="18"/>
      <c r="E30" s="18"/>
      <c r="F30" s="18"/>
      <c r="G30" s="18"/>
      <c r="H30" s="18"/>
      <c r="I30" s="18"/>
      <c r="J30" s="18"/>
      <c r="K30" s="18"/>
      <c r="L30" s="18"/>
      <c r="M30" s="18"/>
      <c r="N30" s="18"/>
      <c r="O30" s="18"/>
      <c r="P30" s="18"/>
      <c r="Q30" s="18"/>
      <c r="R30" s="18"/>
      <c r="S30" s="18"/>
      <c r="T30" s="18"/>
      <c r="U30" s="18"/>
      <c r="V30" s="18"/>
      <c r="W30" s="18"/>
    </row>
    <row r="31" spans="1:23" x14ac:dyDescent="0.25">
      <c r="A31" s="48" t="s">
        <v>30</v>
      </c>
      <c r="B31" s="48" t="s">
        <v>27</v>
      </c>
      <c r="C31" s="57">
        <v>1</v>
      </c>
      <c r="D31" s="18"/>
      <c r="E31" s="18"/>
      <c r="F31" s="18"/>
      <c r="G31" s="18"/>
      <c r="H31" s="18"/>
      <c r="I31" s="18"/>
      <c r="J31" s="18"/>
      <c r="K31" s="18"/>
      <c r="L31" s="18"/>
      <c r="M31" s="18"/>
      <c r="N31" s="18"/>
      <c r="O31" s="18"/>
      <c r="P31" s="18"/>
      <c r="Q31" s="18"/>
      <c r="R31" s="18"/>
      <c r="S31" s="18"/>
      <c r="T31" s="18"/>
      <c r="U31" s="18"/>
      <c r="V31" s="18"/>
      <c r="W31" s="18"/>
    </row>
    <row r="32" spans="1:23" x14ac:dyDescent="0.25">
      <c r="A32" s="48" t="s">
        <v>25</v>
      </c>
      <c r="B32" s="48" t="s">
        <v>26</v>
      </c>
      <c r="C32" s="57">
        <v>1</v>
      </c>
      <c r="D32" s="18"/>
      <c r="E32" s="18"/>
      <c r="F32" s="18"/>
      <c r="G32" s="18"/>
      <c r="H32" s="18"/>
      <c r="I32" s="18"/>
      <c r="J32" s="18"/>
      <c r="K32" s="18"/>
      <c r="L32" s="18"/>
      <c r="M32" s="18"/>
      <c r="N32" s="18"/>
      <c r="O32" s="18"/>
      <c r="P32" s="18"/>
      <c r="Q32" s="18"/>
      <c r="R32" s="18"/>
      <c r="S32" s="18"/>
      <c r="T32" s="18"/>
      <c r="U32" s="18"/>
      <c r="V32" s="18"/>
      <c r="W32" s="18"/>
    </row>
    <row r="33" spans="1:23" x14ac:dyDescent="0.25">
      <c r="A33" s="48" t="s">
        <v>45</v>
      </c>
      <c r="B33" s="48" t="s">
        <v>46</v>
      </c>
      <c r="C33" s="57">
        <v>2</v>
      </c>
      <c r="D33" s="18">
        <v>491</v>
      </c>
      <c r="E33" s="18">
        <v>507</v>
      </c>
      <c r="F33" s="18">
        <v>209</v>
      </c>
      <c r="G33" s="18">
        <v>1207</v>
      </c>
      <c r="H33" s="18">
        <v>160</v>
      </c>
      <c r="I33" s="18">
        <v>243</v>
      </c>
      <c r="J33" s="18">
        <v>83</v>
      </c>
      <c r="K33" s="18">
        <v>486</v>
      </c>
      <c r="L33" s="18">
        <v>147</v>
      </c>
      <c r="M33" s="18">
        <v>215</v>
      </c>
      <c r="N33" s="18">
        <v>53</v>
      </c>
      <c r="O33" s="18">
        <v>415</v>
      </c>
      <c r="P33" s="18"/>
      <c r="Q33" s="18"/>
      <c r="R33" s="18"/>
      <c r="S33" s="18"/>
      <c r="T33" s="18"/>
      <c r="U33" s="18"/>
      <c r="V33" s="18"/>
      <c r="W33" s="18"/>
    </row>
    <row r="34" spans="1:23" x14ac:dyDescent="0.25">
      <c r="A34" s="48" t="s">
        <v>49</v>
      </c>
      <c r="B34" s="48" t="s">
        <v>50</v>
      </c>
      <c r="C34" s="57">
        <v>1</v>
      </c>
      <c r="D34" s="18"/>
      <c r="E34" s="18"/>
      <c r="F34" s="18"/>
      <c r="G34" s="18"/>
      <c r="H34" s="18"/>
      <c r="I34" s="18"/>
      <c r="J34" s="18"/>
      <c r="K34" s="18"/>
      <c r="L34" s="18"/>
      <c r="M34" s="18"/>
      <c r="N34" s="18"/>
      <c r="O34" s="18"/>
      <c r="P34" s="18"/>
      <c r="Q34" s="18"/>
      <c r="R34" s="18"/>
      <c r="S34" s="18"/>
      <c r="T34" s="18"/>
      <c r="U34" s="18"/>
      <c r="V34" s="18"/>
      <c r="W34" s="18"/>
    </row>
    <row r="35" spans="1:23" x14ac:dyDescent="0.25">
      <c r="A35" s="48" t="s">
        <v>33</v>
      </c>
      <c r="B35" s="48" t="s">
        <v>34</v>
      </c>
      <c r="C35" s="57">
        <v>1</v>
      </c>
      <c r="D35" s="18"/>
      <c r="E35" s="18"/>
      <c r="F35" s="18"/>
      <c r="G35" s="18"/>
      <c r="H35" s="18"/>
      <c r="I35" s="18"/>
      <c r="J35" s="18"/>
      <c r="K35" s="18"/>
      <c r="L35" s="18"/>
      <c r="M35" s="18"/>
      <c r="N35" s="18"/>
      <c r="O35" s="18"/>
      <c r="P35" s="18"/>
      <c r="Q35" s="18"/>
      <c r="R35" s="18"/>
      <c r="S35" s="18"/>
      <c r="T35" s="18"/>
      <c r="U35" s="18"/>
      <c r="V35" s="18"/>
      <c r="W35" s="18"/>
    </row>
    <row r="36" spans="1:23" x14ac:dyDescent="0.25">
      <c r="A36" s="48" t="s">
        <v>51</v>
      </c>
      <c r="B36" s="48" t="s">
        <v>52</v>
      </c>
      <c r="C36" s="57">
        <v>2</v>
      </c>
      <c r="D36" s="18"/>
      <c r="E36" s="18"/>
      <c r="F36" s="18"/>
      <c r="G36" s="18"/>
      <c r="H36" s="18"/>
      <c r="I36" s="18"/>
      <c r="J36" s="18"/>
      <c r="K36" s="18"/>
      <c r="L36" s="18"/>
      <c r="M36" s="18"/>
      <c r="N36" s="18"/>
      <c r="O36" s="18"/>
      <c r="P36" s="18"/>
      <c r="Q36" s="18"/>
      <c r="R36" s="18"/>
      <c r="S36" s="18"/>
      <c r="T36" s="18"/>
      <c r="U36" s="18"/>
      <c r="V36" s="18"/>
      <c r="W36" s="18"/>
    </row>
    <row r="37" spans="1:23" x14ac:dyDescent="0.25">
      <c r="A37" s="48" t="s">
        <v>55</v>
      </c>
      <c r="B37" s="48" t="s">
        <v>56</v>
      </c>
      <c r="C37" s="57">
        <v>5</v>
      </c>
      <c r="D37" s="18"/>
      <c r="E37" s="18"/>
      <c r="F37" s="18"/>
      <c r="G37" s="18"/>
      <c r="H37" s="18"/>
      <c r="I37" s="18"/>
      <c r="J37" s="18"/>
      <c r="K37" s="18"/>
      <c r="L37" s="18"/>
      <c r="M37" s="18"/>
      <c r="N37" s="18"/>
      <c r="O37" s="18"/>
      <c r="P37" s="18"/>
      <c r="Q37" s="18"/>
      <c r="R37" s="18"/>
      <c r="S37" s="18"/>
      <c r="T37" s="18"/>
      <c r="U37" s="18"/>
      <c r="V37" s="18"/>
      <c r="W37" s="18"/>
    </row>
    <row r="38" spans="1:23" x14ac:dyDescent="0.25">
      <c r="A38" s="48" t="s">
        <v>6</v>
      </c>
      <c r="B38" s="48" t="s">
        <v>5</v>
      </c>
      <c r="C38" s="57">
        <v>2</v>
      </c>
      <c r="D38" s="19"/>
      <c r="E38" s="19"/>
      <c r="F38" s="19"/>
      <c r="G38" s="19"/>
      <c r="H38" s="19"/>
      <c r="I38" s="19"/>
      <c r="J38" s="19"/>
      <c r="K38" s="19"/>
      <c r="L38" s="19"/>
      <c r="M38" s="19"/>
      <c r="N38" s="19"/>
      <c r="O38" s="19"/>
      <c r="P38" s="19"/>
      <c r="Q38" s="19"/>
      <c r="R38" s="19"/>
      <c r="S38" s="19"/>
      <c r="T38" s="19"/>
      <c r="U38" s="19"/>
      <c r="V38" s="19"/>
      <c r="W38" s="19"/>
    </row>
    <row r="39" spans="1:23" x14ac:dyDescent="0.25">
      <c r="A39" s="58" t="s">
        <v>102</v>
      </c>
      <c r="B39" s="59" t="s">
        <v>103</v>
      </c>
      <c r="C39" s="60">
        <v>1</v>
      </c>
      <c r="D39" s="20">
        <v>55</v>
      </c>
      <c r="E39" s="18">
        <v>40</v>
      </c>
      <c r="F39" s="18">
        <v>24</v>
      </c>
      <c r="G39" s="18">
        <v>119</v>
      </c>
      <c r="H39" s="18">
        <v>44</v>
      </c>
      <c r="I39" s="18">
        <v>124</v>
      </c>
      <c r="J39" s="18">
        <v>99</v>
      </c>
      <c r="K39" s="18">
        <v>267</v>
      </c>
      <c r="L39" s="18">
        <v>55</v>
      </c>
      <c r="M39" s="18">
        <v>105</v>
      </c>
      <c r="N39" s="18">
        <v>57</v>
      </c>
      <c r="O39" s="18">
        <v>217</v>
      </c>
      <c r="P39" s="18"/>
      <c r="Q39" s="18"/>
      <c r="R39" s="18"/>
      <c r="S39" s="18"/>
      <c r="T39" s="18"/>
      <c r="U39" s="18"/>
      <c r="V39" s="18"/>
      <c r="W39" s="18"/>
    </row>
    <row r="40" spans="1:23" x14ac:dyDescent="0.25">
      <c r="A40" s="17"/>
      <c r="B40" s="21"/>
      <c r="C40" s="46"/>
      <c r="D40" s="18"/>
      <c r="E40" s="18"/>
      <c r="F40" s="18"/>
      <c r="G40" s="18"/>
      <c r="H40" s="18"/>
      <c r="I40" s="18"/>
      <c r="J40" s="18"/>
      <c r="K40" s="18"/>
      <c r="L40" s="18"/>
      <c r="M40" s="18"/>
      <c r="N40" s="18"/>
      <c r="O40" s="18"/>
      <c r="P40" s="18"/>
      <c r="Q40" s="18"/>
      <c r="R40" s="18"/>
      <c r="S40" s="18"/>
      <c r="T40" s="18"/>
      <c r="U40" s="18"/>
      <c r="V40" s="18"/>
      <c r="W40" s="18"/>
    </row>
    <row r="41" spans="1:23" x14ac:dyDescent="0.25">
      <c r="A41" s="18"/>
      <c r="B41" s="22"/>
      <c r="C41" s="47"/>
      <c r="D41" s="18"/>
      <c r="E41" s="18"/>
      <c r="F41" s="18"/>
      <c r="G41" s="18"/>
      <c r="H41" s="18"/>
      <c r="I41" s="18"/>
      <c r="J41" s="18"/>
      <c r="K41" s="18"/>
      <c r="L41" s="18"/>
      <c r="M41" s="18"/>
      <c r="N41" s="18"/>
      <c r="O41" s="18"/>
      <c r="P41" s="18"/>
      <c r="Q41" s="18"/>
      <c r="R41" s="18"/>
      <c r="S41" s="18"/>
      <c r="T41" s="18"/>
      <c r="U41" s="18"/>
      <c r="V41" s="18"/>
      <c r="W41" s="18"/>
    </row>
    <row r="42" spans="1:23" x14ac:dyDescent="0.25">
      <c r="A42" s="18"/>
      <c r="B42" s="22"/>
      <c r="C42" s="47"/>
      <c r="D42" s="18"/>
      <c r="E42" s="18"/>
      <c r="F42" s="18"/>
      <c r="G42" s="18"/>
      <c r="H42" s="18"/>
      <c r="I42" s="18"/>
      <c r="J42" s="18"/>
      <c r="K42" s="18"/>
      <c r="L42" s="18"/>
      <c r="M42" s="18"/>
      <c r="N42" s="18"/>
      <c r="O42" s="18"/>
      <c r="P42" s="18"/>
      <c r="Q42" s="18"/>
      <c r="R42" s="18"/>
      <c r="S42" s="18"/>
      <c r="T42" s="18"/>
      <c r="U42" s="18"/>
      <c r="V42" s="18"/>
      <c r="W42" s="18"/>
    </row>
    <row r="43" spans="1:23" x14ac:dyDescent="0.25">
      <c r="A43" s="18"/>
      <c r="B43" s="22"/>
      <c r="C43" s="47"/>
      <c r="D43" s="18"/>
      <c r="E43" s="18"/>
      <c r="F43" s="18"/>
      <c r="G43" s="18"/>
      <c r="H43" s="18"/>
      <c r="I43" s="18"/>
      <c r="J43" s="18"/>
      <c r="K43" s="18"/>
      <c r="L43" s="18"/>
      <c r="M43" s="18"/>
      <c r="N43" s="18"/>
      <c r="O43" s="18"/>
      <c r="P43" s="18"/>
      <c r="Q43" s="18"/>
      <c r="R43" s="18"/>
      <c r="S43" s="18"/>
      <c r="T43" s="18"/>
      <c r="U43" s="18"/>
      <c r="V43" s="18"/>
      <c r="W43" s="18"/>
    </row>
    <row r="44" spans="1:23" x14ac:dyDescent="0.25">
      <c r="A44" s="18"/>
      <c r="B44" s="22"/>
      <c r="C44" s="47"/>
      <c r="D44" s="18"/>
      <c r="E44" s="18"/>
      <c r="F44" s="18"/>
      <c r="G44" s="18"/>
      <c r="H44" s="18"/>
      <c r="I44" s="18"/>
      <c r="J44" s="18"/>
      <c r="K44" s="18"/>
      <c r="L44" s="18"/>
      <c r="M44" s="18"/>
      <c r="N44" s="18"/>
      <c r="O44" s="18"/>
      <c r="P44" s="18"/>
      <c r="Q44" s="18"/>
      <c r="R44" s="18"/>
      <c r="S44" s="18"/>
      <c r="T44" s="18"/>
      <c r="U44" s="18"/>
      <c r="V44" s="18"/>
      <c r="W44" s="18"/>
    </row>
    <row r="45" spans="1:23" x14ac:dyDescent="0.25">
      <c r="A45" s="18"/>
      <c r="B45" s="22"/>
      <c r="C45" s="47"/>
      <c r="D45" s="18"/>
      <c r="E45" s="18"/>
      <c r="F45" s="18"/>
      <c r="G45" s="18"/>
      <c r="H45" s="18"/>
      <c r="I45" s="18"/>
      <c r="J45" s="18"/>
      <c r="K45" s="18"/>
      <c r="L45" s="18"/>
      <c r="M45" s="18"/>
      <c r="N45" s="18"/>
      <c r="O45" s="18"/>
      <c r="P45" s="18"/>
      <c r="Q45" s="18"/>
      <c r="R45" s="18"/>
      <c r="S45" s="18"/>
      <c r="T45" s="18"/>
      <c r="U45" s="18"/>
      <c r="V45" s="18"/>
      <c r="W45" s="18"/>
    </row>
    <row r="46" spans="1:23" x14ac:dyDescent="0.25">
      <c r="A46" s="18"/>
      <c r="B46" s="22"/>
      <c r="C46" s="47"/>
      <c r="D46" s="18"/>
      <c r="E46" s="18"/>
      <c r="F46" s="18"/>
      <c r="G46" s="18"/>
      <c r="H46" s="18"/>
      <c r="I46" s="18"/>
      <c r="J46" s="18"/>
      <c r="K46" s="18"/>
      <c r="L46" s="18"/>
      <c r="M46" s="18"/>
      <c r="N46" s="18"/>
      <c r="O46" s="18"/>
      <c r="P46" s="18"/>
      <c r="Q46" s="18"/>
      <c r="R46" s="18"/>
      <c r="S46" s="18"/>
      <c r="T46" s="18"/>
      <c r="U46" s="18"/>
      <c r="V46" s="18"/>
      <c r="W46" s="18"/>
    </row>
    <row r="47" spans="1:23" x14ac:dyDescent="0.25">
      <c r="A47" s="18"/>
      <c r="B47" s="22"/>
      <c r="C47" s="47"/>
      <c r="D47" s="18"/>
      <c r="E47" s="18"/>
      <c r="F47" s="18"/>
      <c r="G47" s="18"/>
      <c r="H47" s="18"/>
      <c r="I47" s="18"/>
      <c r="J47" s="18"/>
      <c r="K47" s="18"/>
      <c r="L47" s="18"/>
      <c r="M47" s="18"/>
      <c r="N47" s="18"/>
      <c r="O47" s="18"/>
      <c r="P47" s="18"/>
      <c r="Q47" s="18"/>
      <c r="R47" s="18"/>
      <c r="S47" s="18"/>
      <c r="T47" s="18"/>
      <c r="U47" s="18"/>
      <c r="V47" s="18"/>
      <c r="W47" s="18"/>
    </row>
    <row r="48" spans="1:23" x14ac:dyDescent="0.25">
      <c r="A48" s="18"/>
      <c r="B48" s="22"/>
      <c r="C48" s="47"/>
      <c r="D48" s="18"/>
      <c r="E48" s="18"/>
      <c r="F48" s="18"/>
      <c r="G48" s="18"/>
      <c r="H48" s="18"/>
      <c r="I48" s="18"/>
      <c r="J48" s="18"/>
      <c r="K48" s="18"/>
      <c r="L48" s="18"/>
      <c r="M48" s="18"/>
      <c r="N48" s="18"/>
      <c r="O48" s="18"/>
      <c r="P48" s="18"/>
      <c r="Q48" s="18"/>
      <c r="R48" s="18"/>
      <c r="S48" s="18"/>
      <c r="T48" s="18"/>
      <c r="U48" s="18"/>
      <c r="V48" s="18"/>
      <c r="W48" s="18"/>
    </row>
    <row r="49" spans="1:30" x14ac:dyDescent="0.25">
      <c r="A49" s="48" t="s">
        <v>99</v>
      </c>
      <c r="B49" s="48"/>
      <c r="C49" s="48"/>
      <c r="D49" s="48">
        <f>SUM(D4:D48)</f>
        <v>627</v>
      </c>
      <c r="E49" s="48">
        <f t="shared" ref="E49:W49" si="0">SUM(E4:E48)</f>
        <v>632</v>
      </c>
      <c r="F49" s="48">
        <f t="shared" si="0"/>
        <v>329</v>
      </c>
      <c r="G49" s="48">
        <f t="shared" si="0"/>
        <v>1588</v>
      </c>
      <c r="H49" s="48">
        <f t="shared" si="0"/>
        <v>226</v>
      </c>
      <c r="I49" s="48">
        <f t="shared" si="0"/>
        <v>404</v>
      </c>
      <c r="J49" s="48">
        <f t="shared" si="0"/>
        <v>209</v>
      </c>
      <c r="K49" s="48">
        <f t="shared" si="0"/>
        <v>839</v>
      </c>
      <c r="L49" s="48">
        <f t="shared" si="0"/>
        <v>203</v>
      </c>
      <c r="M49" s="48">
        <f t="shared" si="0"/>
        <v>322</v>
      </c>
      <c r="N49" s="48">
        <f t="shared" si="0"/>
        <v>111</v>
      </c>
      <c r="O49" s="48">
        <f t="shared" si="0"/>
        <v>636</v>
      </c>
      <c r="P49" s="48">
        <f t="shared" si="0"/>
        <v>0</v>
      </c>
      <c r="Q49" s="48">
        <f t="shared" si="0"/>
        <v>0</v>
      </c>
      <c r="R49" s="48">
        <f t="shared" si="0"/>
        <v>0</v>
      </c>
      <c r="S49" s="48">
        <f t="shared" si="0"/>
        <v>0</v>
      </c>
      <c r="T49" s="48">
        <f t="shared" si="0"/>
        <v>0</v>
      </c>
      <c r="U49" s="48">
        <f t="shared" si="0"/>
        <v>0</v>
      </c>
      <c r="V49" s="48">
        <f t="shared" si="0"/>
        <v>0</v>
      </c>
      <c r="W49" s="48">
        <f t="shared" si="0"/>
        <v>0</v>
      </c>
    </row>
    <row r="50" spans="1:30" x14ac:dyDescent="0.25">
      <c r="A50" s="48"/>
      <c r="B50" s="48"/>
      <c r="C50" s="48"/>
      <c r="D50" s="48"/>
      <c r="E50" s="48"/>
      <c r="F50" s="48"/>
      <c r="G50" s="48"/>
      <c r="H50" s="48"/>
      <c r="I50" s="48"/>
      <c r="J50" s="48"/>
      <c r="K50" s="48"/>
      <c r="L50" s="48"/>
      <c r="M50" s="48"/>
      <c r="N50" s="48"/>
      <c r="O50" s="48"/>
      <c r="P50" s="48"/>
      <c r="Q50" s="48"/>
      <c r="R50" s="48"/>
      <c r="S50" s="48"/>
      <c r="T50" s="48"/>
      <c r="U50" s="48"/>
      <c r="V50" s="48"/>
      <c r="W50" s="48"/>
    </row>
    <row r="51" spans="1:30" x14ac:dyDescent="0.25">
      <c r="A51" s="48"/>
      <c r="B51" s="48"/>
      <c r="C51" s="48"/>
      <c r="D51" s="48"/>
      <c r="E51" s="48"/>
      <c r="F51" s="48"/>
      <c r="G51" s="48"/>
      <c r="H51" s="48"/>
      <c r="I51" s="48"/>
      <c r="J51" s="48"/>
      <c r="K51" s="48"/>
      <c r="L51" s="48"/>
      <c r="M51" s="48"/>
      <c r="N51" s="48"/>
      <c r="O51" s="48"/>
      <c r="P51" s="48"/>
      <c r="Q51" s="48"/>
      <c r="R51" s="48"/>
      <c r="S51" s="48"/>
      <c r="T51" s="48"/>
      <c r="U51" s="48"/>
      <c r="V51" s="48"/>
      <c r="W51" s="48"/>
    </row>
    <row r="52" spans="1:30" x14ac:dyDescent="0.25">
      <c r="A52" s="56" t="s">
        <v>144</v>
      </c>
      <c r="B52" s="56"/>
      <c r="C52" s="56"/>
      <c r="D52" s="56"/>
      <c r="E52" s="56"/>
      <c r="F52" s="56"/>
      <c r="G52" s="56"/>
      <c r="H52" s="56"/>
      <c r="I52" s="56"/>
      <c r="J52" s="56"/>
      <c r="K52" s="56"/>
      <c r="L52" s="56"/>
      <c r="M52" s="56"/>
      <c r="N52" s="56"/>
      <c r="O52" s="56"/>
      <c r="P52" s="56"/>
      <c r="Q52" s="56"/>
      <c r="R52" s="56"/>
      <c r="S52" s="56"/>
      <c r="T52" s="56"/>
      <c r="U52" s="56"/>
      <c r="V52" s="56"/>
      <c r="W52" s="56"/>
    </row>
    <row r="53" spans="1:30" x14ac:dyDescent="0.25">
      <c r="A53" s="48"/>
      <c r="B53" s="48"/>
      <c r="C53" s="48"/>
      <c r="D53" s="48"/>
      <c r="E53" s="48"/>
      <c r="F53" s="48"/>
      <c r="G53" s="48"/>
      <c r="H53" s="48"/>
      <c r="I53" s="48"/>
      <c r="J53" s="48"/>
      <c r="K53" s="48"/>
      <c r="L53" s="48"/>
      <c r="M53" s="48"/>
      <c r="N53" s="48"/>
      <c r="O53" s="48"/>
      <c r="P53" s="48"/>
      <c r="Q53" s="48"/>
      <c r="R53" s="48"/>
      <c r="S53" s="48"/>
      <c r="T53" s="48"/>
      <c r="U53" s="48"/>
    </row>
    <row r="54" spans="1:30" x14ac:dyDescent="0.25">
      <c r="A54" s="48"/>
      <c r="B54" s="48"/>
      <c r="C54" s="48"/>
      <c r="D54" s="48"/>
      <c r="E54" s="48"/>
      <c r="F54" s="48"/>
      <c r="G54" s="48"/>
      <c r="H54" s="48"/>
      <c r="I54" s="48"/>
      <c r="J54" s="48"/>
      <c r="K54" s="48"/>
      <c r="L54" s="48"/>
      <c r="M54" s="48"/>
      <c r="N54" s="48"/>
      <c r="O54" s="48"/>
      <c r="P54" s="48"/>
      <c r="Q54" s="48"/>
      <c r="R54" s="48"/>
      <c r="S54" s="48"/>
      <c r="T54" s="48"/>
      <c r="U54" s="48"/>
    </row>
    <row r="55" spans="1:30" x14ac:dyDescent="0.25">
      <c r="A55" s="48"/>
      <c r="B55" s="49" t="s">
        <v>77</v>
      </c>
      <c r="C55" s="49" t="s">
        <v>78</v>
      </c>
      <c r="D55" s="49" t="s">
        <v>79</v>
      </c>
      <c r="E55" s="49" t="s">
        <v>80</v>
      </c>
      <c r="F55" s="49" t="s">
        <v>81</v>
      </c>
      <c r="G55" s="49" t="s">
        <v>82</v>
      </c>
      <c r="H55" s="49" t="s">
        <v>83</v>
      </c>
      <c r="I55" s="49" t="s">
        <v>84</v>
      </c>
      <c r="J55" s="49" t="s">
        <v>85</v>
      </c>
      <c r="K55" s="49" t="s">
        <v>86</v>
      </c>
      <c r="L55" s="49" t="s">
        <v>87</v>
      </c>
      <c r="M55" s="49" t="s">
        <v>88</v>
      </c>
      <c r="N55" s="49" t="s">
        <v>89</v>
      </c>
      <c r="O55" s="49" t="s">
        <v>90</v>
      </c>
      <c r="P55" s="49" t="s">
        <v>91</v>
      </c>
      <c r="Q55" s="49" t="s">
        <v>92</v>
      </c>
      <c r="R55" s="49" t="s">
        <v>93</v>
      </c>
      <c r="S55" s="49" t="s">
        <v>94</v>
      </c>
      <c r="T55" s="49" t="s">
        <v>95</v>
      </c>
      <c r="U55" s="49" t="s">
        <v>96</v>
      </c>
      <c r="V55" s="1"/>
      <c r="X55" s="1"/>
      <c r="Z55" s="1"/>
      <c r="AB55" s="1"/>
      <c r="AD55" s="1"/>
    </row>
    <row r="56" spans="1:30" x14ac:dyDescent="0.25">
      <c r="A56" s="48"/>
      <c r="B56" s="52">
        <f t="shared" ref="B56:U56" si="1">+D3</f>
        <v>42221</v>
      </c>
      <c r="C56" s="52">
        <f t="shared" si="1"/>
        <v>42249</v>
      </c>
      <c r="D56" s="52">
        <f t="shared" si="1"/>
        <v>42276</v>
      </c>
      <c r="E56" s="53">
        <f t="shared" si="1"/>
        <v>2015</v>
      </c>
      <c r="F56" s="52">
        <f t="shared" si="1"/>
        <v>42571</v>
      </c>
      <c r="G56" s="52">
        <f t="shared" si="1"/>
        <v>42606</v>
      </c>
      <c r="H56" s="52">
        <f t="shared" si="1"/>
        <v>42641</v>
      </c>
      <c r="I56" s="53">
        <f t="shared" si="1"/>
        <v>2016</v>
      </c>
      <c r="J56" s="52">
        <f t="shared" si="1"/>
        <v>42915</v>
      </c>
      <c r="K56" s="52">
        <f t="shared" si="1"/>
        <v>42957</v>
      </c>
      <c r="L56" s="52">
        <f t="shared" si="1"/>
        <v>42991</v>
      </c>
      <c r="M56" s="53">
        <f t="shared" si="1"/>
        <v>2017</v>
      </c>
      <c r="N56" s="52">
        <f t="shared" si="1"/>
        <v>0</v>
      </c>
      <c r="O56" s="52">
        <f t="shared" si="1"/>
        <v>0</v>
      </c>
      <c r="P56" s="52">
        <f t="shared" si="1"/>
        <v>0</v>
      </c>
      <c r="Q56" s="52">
        <f t="shared" si="1"/>
        <v>0</v>
      </c>
      <c r="R56" s="52">
        <f t="shared" si="1"/>
        <v>0</v>
      </c>
      <c r="S56" s="52">
        <f t="shared" si="1"/>
        <v>0</v>
      </c>
      <c r="T56" s="52">
        <f t="shared" si="1"/>
        <v>0</v>
      </c>
      <c r="U56" s="52">
        <f t="shared" si="1"/>
        <v>0</v>
      </c>
    </row>
    <row r="57" spans="1:30" x14ac:dyDescent="0.25">
      <c r="A57" s="48" t="s">
        <v>17</v>
      </c>
      <c r="B57" s="54">
        <f>+(D4/$D$49)*C4</f>
        <v>0</v>
      </c>
      <c r="C57" s="54">
        <f>+(E4/$E$49)*C4</f>
        <v>0</v>
      </c>
      <c r="D57" s="54">
        <f>+(F4/$F$49)*C4</f>
        <v>0</v>
      </c>
      <c r="E57" s="54">
        <f>+(G4/$G$49)*C4</f>
        <v>0</v>
      </c>
      <c r="F57" s="54">
        <f>+(H4/$H$49)*C4</f>
        <v>0</v>
      </c>
      <c r="G57" s="54">
        <f>+(I4/$I$49)*C4</f>
        <v>0</v>
      </c>
      <c r="H57" s="54">
        <f>+(J4/$J$49)*C4</f>
        <v>0</v>
      </c>
      <c r="I57" s="54">
        <f>+(K4/$K$49)*C4</f>
        <v>0</v>
      </c>
      <c r="J57" s="54">
        <f>+(L4/$L$49)*C4</f>
        <v>0</v>
      </c>
      <c r="K57" s="54">
        <f>+(M4/$M$49)*C4</f>
        <v>0</v>
      </c>
      <c r="L57" s="54">
        <f>+(N4/$N$49)*C4</f>
        <v>0</v>
      </c>
      <c r="M57" s="54">
        <f>+(O4/$O$49)*C4</f>
        <v>0</v>
      </c>
      <c r="N57" s="54" t="e">
        <f>+(P4/$P$49)*C4</f>
        <v>#DIV/0!</v>
      </c>
      <c r="O57" s="54" t="e">
        <f>+(Q4/$Q$49)*C4</f>
        <v>#DIV/0!</v>
      </c>
      <c r="P57" s="54" t="e">
        <f>+(R4/$R$49)*C4</f>
        <v>#DIV/0!</v>
      </c>
      <c r="Q57" s="54" t="e">
        <f>+(S4/$S$49)*C4</f>
        <v>#DIV/0!</v>
      </c>
      <c r="R57" s="54" t="e">
        <f>+(T4/$T$49)*C4</f>
        <v>#DIV/0!</v>
      </c>
      <c r="S57" s="54" t="e">
        <f>+(U4/$U$49)*C4</f>
        <v>#DIV/0!</v>
      </c>
      <c r="T57" s="54" t="e">
        <f>+(V4/$V$49)*C4</f>
        <v>#DIV/0!</v>
      </c>
      <c r="U57" s="54" t="e">
        <f>+(W4/$W$49)*C4</f>
        <v>#DIV/0!</v>
      </c>
    </row>
    <row r="58" spans="1:30" x14ac:dyDescent="0.25">
      <c r="A58" s="48" t="s">
        <v>3</v>
      </c>
      <c r="B58" s="54">
        <f t="shared" ref="B58:B101" si="2">+(D5/$D$49)*C5</f>
        <v>0</v>
      </c>
      <c r="C58" s="54">
        <f t="shared" ref="C58:C101" si="3">+(E5/$E$49)*C5</f>
        <v>0</v>
      </c>
      <c r="D58" s="54">
        <f t="shared" ref="D58:D101" si="4">+(F5/$F$49)*C5</f>
        <v>0</v>
      </c>
      <c r="E58" s="54">
        <f t="shared" ref="E58:E101" si="5">+(G5/$G$49)*C5</f>
        <v>0</v>
      </c>
      <c r="F58" s="54">
        <f t="shared" ref="F58:F101" si="6">+(H5/$H$49)*C5</f>
        <v>0</v>
      </c>
      <c r="G58" s="54">
        <f t="shared" ref="G58:G101" si="7">+(I5/$I$49)*C5</f>
        <v>0</v>
      </c>
      <c r="H58" s="54">
        <f t="shared" ref="H58:H101" si="8">+(J5/$J$49)*C5</f>
        <v>0</v>
      </c>
      <c r="I58" s="54">
        <f t="shared" ref="I58:I101" si="9">+(K5/$K$49)*C5</f>
        <v>0</v>
      </c>
      <c r="J58" s="54">
        <f t="shared" ref="J58:J101" si="10">+(L5/$L$49)*C5</f>
        <v>0</v>
      </c>
      <c r="K58" s="54">
        <f t="shared" ref="K58:K101" si="11">+(M5/$M$49)*C5</f>
        <v>0</v>
      </c>
      <c r="L58" s="54">
        <f t="shared" ref="L58:L101" si="12">+(N5/$N$49)*C5</f>
        <v>0</v>
      </c>
      <c r="M58" s="54">
        <f t="shared" ref="M58:M101" si="13">+(O5/$O$49)*C5</f>
        <v>0</v>
      </c>
      <c r="N58" s="54" t="e">
        <f t="shared" ref="N58:N101" si="14">+(P5/$P$49)*C5</f>
        <v>#DIV/0!</v>
      </c>
      <c r="O58" s="54" t="e">
        <f t="shared" ref="O58:O101" si="15">+(Q5/$Q$49)*C5</f>
        <v>#DIV/0!</v>
      </c>
      <c r="P58" s="54" t="e">
        <f t="shared" ref="P58:P101" si="16">+(R5/$R$49)*C5</f>
        <v>#DIV/0!</v>
      </c>
      <c r="Q58" s="54" t="e">
        <f t="shared" ref="Q58:Q101" si="17">+(S5/$S$49)*C5</f>
        <v>#DIV/0!</v>
      </c>
      <c r="R58" s="54" t="e">
        <f t="shared" ref="R58:R101" si="18">+(T5/$T$49)*C5</f>
        <v>#DIV/0!</v>
      </c>
      <c r="S58" s="54" t="e">
        <f t="shared" ref="S58:S101" si="19">+(U5/$U$49)*C5</f>
        <v>#DIV/0!</v>
      </c>
      <c r="T58" s="54" t="e">
        <f t="shared" ref="T58:T101" si="20">+(V5/$V$49)*C5</f>
        <v>#DIV/0!</v>
      </c>
      <c r="U58" s="54" t="e">
        <f t="shared" ref="U58:U101" si="21">+(W5/$W$49)*C5</f>
        <v>#DIV/0!</v>
      </c>
    </row>
    <row r="59" spans="1:30" x14ac:dyDescent="0.25">
      <c r="A59" s="48" t="s">
        <v>69</v>
      </c>
      <c r="B59" s="54">
        <f t="shared" si="2"/>
        <v>0</v>
      </c>
      <c r="C59" s="54">
        <f t="shared" si="3"/>
        <v>0</v>
      </c>
      <c r="D59" s="54">
        <f t="shared" si="4"/>
        <v>0</v>
      </c>
      <c r="E59" s="54">
        <f t="shared" si="5"/>
        <v>0</v>
      </c>
      <c r="F59" s="54">
        <f t="shared" si="6"/>
        <v>0</v>
      </c>
      <c r="G59" s="54">
        <f t="shared" si="7"/>
        <v>0</v>
      </c>
      <c r="H59" s="54">
        <f t="shared" si="8"/>
        <v>0</v>
      </c>
      <c r="I59" s="54">
        <f t="shared" si="9"/>
        <v>0</v>
      </c>
      <c r="J59" s="54">
        <f t="shared" si="10"/>
        <v>0</v>
      </c>
      <c r="K59" s="54">
        <f t="shared" si="11"/>
        <v>0</v>
      </c>
      <c r="L59" s="54">
        <f t="shared" si="12"/>
        <v>0</v>
      </c>
      <c r="M59" s="54">
        <f t="shared" si="13"/>
        <v>0</v>
      </c>
      <c r="N59" s="54" t="e">
        <f t="shared" si="14"/>
        <v>#DIV/0!</v>
      </c>
      <c r="O59" s="54" t="e">
        <f t="shared" si="15"/>
        <v>#DIV/0!</v>
      </c>
      <c r="P59" s="54" t="e">
        <f t="shared" si="16"/>
        <v>#DIV/0!</v>
      </c>
      <c r="Q59" s="54" t="e">
        <f t="shared" si="17"/>
        <v>#DIV/0!</v>
      </c>
      <c r="R59" s="54" t="e">
        <f t="shared" si="18"/>
        <v>#DIV/0!</v>
      </c>
      <c r="S59" s="54" t="e">
        <f t="shared" si="19"/>
        <v>#DIV/0!</v>
      </c>
      <c r="T59" s="54" t="e">
        <f t="shared" si="20"/>
        <v>#DIV/0!</v>
      </c>
      <c r="U59" s="54" t="e">
        <f t="shared" si="21"/>
        <v>#DIV/0!</v>
      </c>
    </row>
    <row r="60" spans="1:30" x14ac:dyDescent="0.25">
      <c r="A60" s="48" t="s">
        <v>65</v>
      </c>
      <c r="B60" s="54">
        <f t="shared" si="2"/>
        <v>0</v>
      </c>
      <c r="C60" s="54">
        <f t="shared" si="3"/>
        <v>0</v>
      </c>
      <c r="D60" s="54">
        <f t="shared" si="4"/>
        <v>0</v>
      </c>
      <c r="E60" s="54">
        <f t="shared" si="5"/>
        <v>0</v>
      </c>
      <c r="F60" s="54">
        <f t="shared" si="6"/>
        <v>0</v>
      </c>
      <c r="G60" s="54">
        <f t="shared" si="7"/>
        <v>0</v>
      </c>
      <c r="H60" s="54">
        <f t="shared" si="8"/>
        <v>0</v>
      </c>
      <c r="I60" s="54">
        <f t="shared" si="9"/>
        <v>0</v>
      </c>
      <c r="J60" s="54">
        <f t="shared" si="10"/>
        <v>0</v>
      </c>
      <c r="K60" s="54">
        <f t="shared" si="11"/>
        <v>0</v>
      </c>
      <c r="L60" s="54">
        <f t="shared" si="12"/>
        <v>0</v>
      </c>
      <c r="M60" s="54">
        <f t="shared" si="13"/>
        <v>0</v>
      </c>
      <c r="N60" s="54" t="e">
        <f t="shared" si="14"/>
        <v>#DIV/0!</v>
      </c>
      <c r="O60" s="54" t="e">
        <f t="shared" si="15"/>
        <v>#DIV/0!</v>
      </c>
      <c r="P60" s="54" t="e">
        <f t="shared" si="16"/>
        <v>#DIV/0!</v>
      </c>
      <c r="Q60" s="54" t="e">
        <f t="shared" si="17"/>
        <v>#DIV/0!</v>
      </c>
      <c r="R60" s="54" t="e">
        <f t="shared" si="18"/>
        <v>#DIV/0!</v>
      </c>
      <c r="S60" s="54" t="e">
        <f t="shared" si="19"/>
        <v>#DIV/0!</v>
      </c>
      <c r="T60" s="54" t="e">
        <f t="shared" si="20"/>
        <v>#DIV/0!</v>
      </c>
      <c r="U60" s="54" t="e">
        <f t="shared" si="21"/>
        <v>#DIV/0!</v>
      </c>
    </row>
    <row r="61" spans="1:30" x14ac:dyDescent="0.25">
      <c r="A61" s="48" t="s">
        <v>67</v>
      </c>
      <c r="B61" s="54">
        <f t="shared" si="2"/>
        <v>0</v>
      </c>
      <c r="C61" s="54">
        <f t="shared" si="3"/>
        <v>0</v>
      </c>
      <c r="D61" s="54">
        <f t="shared" si="4"/>
        <v>0</v>
      </c>
      <c r="E61" s="54">
        <f t="shared" si="5"/>
        <v>0</v>
      </c>
      <c r="F61" s="54">
        <f t="shared" si="6"/>
        <v>0</v>
      </c>
      <c r="G61" s="54">
        <f t="shared" si="7"/>
        <v>0</v>
      </c>
      <c r="H61" s="54">
        <f t="shared" si="8"/>
        <v>0</v>
      </c>
      <c r="I61" s="54">
        <f t="shared" si="9"/>
        <v>0</v>
      </c>
      <c r="J61" s="54">
        <f t="shared" si="10"/>
        <v>0</v>
      </c>
      <c r="K61" s="54">
        <f t="shared" si="11"/>
        <v>0</v>
      </c>
      <c r="L61" s="54">
        <f t="shared" si="12"/>
        <v>0</v>
      </c>
      <c r="M61" s="54">
        <f t="shared" si="13"/>
        <v>0</v>
      </c>
      <c r="N61" s="54" t="e">
        <f t="shared" si="14"/>
        <v>#DIV/0!</v>
      </c>
      <c r="O61" s="54" t="e">
        <f t="shared" si="15"/>
        <v>#DIV/0!</v>
      </c>
      <c r="P61" s="54" t="e">
        <f t="shared" si="16"/>
        <v>#DIV/0!</v>
      </c>
      <c r="Q61" s="54" t="e">
        <f t="shared" si="17"/>
        <v>#DIV/0!</v>
      </c>
      <c r="R61" s="54" t="e">
        <f t="shared" si="18"/>
        <v>#DIV/0!</v>
      </c>
      <c r="S61" s="54" t="e">
        <f t="shared" si="19"/>
        <v>#DIV/0!</v>
      </c>
      <c r="T61" s="54" t="e">
        <f t="shared" si="20"/>
        <v>#DIV/0!</v>
      </c>
      <c r="U61" s="54" t="e">
        <f t="shared" si="21"/>
        <v>#DIV/0!</v>
      </c>
    </row>
    <row r="62" spans="1:30" x14ac:dyDescent="0.25">
      <c r="A62" s="48" t="s">
        <v>59</v>
      </c>
      <c r="B62" s="54">
        <f t="shared" si="2"/>
        <v>0</v>
      </c>
      <c r="C62" s="54">
        <f t="shared" si="3"/>
        <v>0</v>
      </c>
      <c r="D62" s="54">
        <f t="shared" si="4"/>
        <v>0</v>
      </c>
      <c r="E62" s="54">
        <f t="shared" si="5"/>
        <v>0</v>
      </c>
      <c r="F62" s="54">
        <f t="shared" si="6"/>
        <v>0</v>
      </c>
      <c r="G62" s="54">
        <f t="shared" si="7"/>
        <v>0</v>
      </c>
      <c r="H62" s="54">
        <f t="shared" si="8"/>
        <v>0</v>
      </c>
      <c r="I62" s="54">
        <f t="shared" si="9"/>
        <v>0</v>
      </c>
      <c r="J62" s="54">
        <f t="shared" si="10"/>
        <v>0</v>
      </c>
      <c r="K62" s="54">
        <f t="shared" si="11"/>
        <v>0</v>
      </c>
      <c r="L62" s="54">
        <f t="shared" si="12"/>
        <v>0</v>
      </c>
      <c r="M62" s="54">
        <f t="shared" si="13"/>
        <v>0</v>
      </c>
      <c r="N62" s="54" t="e">
        <f t="shared" si="14"/>
        <v>#DIV/0!</v>
      </c>
      <c r="O62" s="54" t="e">
        <f t="shared" si="15"/>
        <v>#DIV/0!</v>
      </c>
      <c r="P62" s="54" t="e">
        <f t="shared" si="16"/>
        <v>#DIV/0!</v>
      </c>
      <c r="Q62" s="54" t="e">
        <f t="shared" si="17"/>
        <v>#DIV/0!</v>
      </c>
      <c r="R62" s="54" t="e">
        <f t="shared" si="18"/>
        <v>#DIV/0!</v>
      </c>
      <c r="S62" s="54" t="e">
        <f t="shared" si="19"/>
        <v>#DIV/0!</v>
      </c>
      <c r="T62" s="54" t="e">
        <f t="shared" si="20"/>
        <v>#DIV/0!</v>
      </c>
      <c r="U62" s="54" t="e">
        <f t="shared" si="21"/>
        <v>#DIV/0!</v>
      </c>
    </row>
    <row r="63" spans="1:30" x14ac:dyDescent="0.25">
      <c r="A63" s="48" t="s">
        <v>37</v>
      </c>
      <c r="B63" s="54">
        <f t="shared" si="2"/>
        <v>0</v>
      </c>
      <c r="C63" s="54">
        <f t="shared" si="3"/>
        <v>0</v>
      </c>
      <c r="D63" s="54">
        <f t="shared" si="4"/>
        <v>0</v>
      </c>
      <c r="E63" s="54">
        <f t="shared" si="5"/>
        <v>0</v>
      </c>
      <c r="F63" s="54">
        <f t="shared" si="6"/>
        <v>0</v>
      </c>
      <c r="G63" s="54">
        <f t="shared" si="7"/>
        <v>0</v>
      </c>
      <c r="H63" s="54">
        <f t="shared" si="8"/>
        <v>0</v>
      </c>
      <c r="I63" s="54">
        <f t="shared" si="9"/>
        <v>0</v>
      </c>
      <c r="J63" s="54">
        <f t="shared" si="10"/>
        <v>0</v>
      </c>
      <c r="K63" s="54">
        <f t="shared" si="11"/>
        <v>0</v>
      </c>
      <c r="L63" s="54">
        <f t="shared" si="12"/>
        <v>0</v>
      </c>
      <c r="M63" s="54">
        <f t="shared" si="13"/>
        <v>0</v>
      </c>
      <c r="N63" s="54" t="e">
        <f t="shared" si="14"/>
        <v>#DIV/0!</v>
      </c>
      <c r="O63" s="54" t="e">
        <f t="shared" si="15"/>
        <v>#DIV/0!</v>
      </c>
      <c r="P63" s="54" t="e">
        <f t="shared" si="16"/>
        <v>#DIV/0!</v>
      </c>
      <c r="Q63" s="54" t="e">
        <f t="shared" si="17"/>
        <v>#DIV/0!</v>
      </c>
      <c r="R63" s="54" t="e">
        <f t="shared" si="18"/>
        <v>#DIV/0!</v>
      </c>
      <c r="S63" s="54" t="e">
        <f t="shared" si="19"/>
        <v>#DIV/0!</v>
      </c>
      <c r="T63" s="54" t="e">
        <f t="shared" si="20"/>
        <v>#DIV/0!</v>
      </c>
      <c r="U63" s="54" t="e">
        <f t="shared" si="21"/>
        <v>#DIV/0!</v>
      </c>
    </row>
    <row r="64" spans="1:30" x14ac:dyDescent="0.25">
      <c r="A64" s="48" t="s">
        <v>57</v>
      </c>
      <c r="B64" s="54">
        <f t="shared" si="2"/>
        <v>0</v>
      </c>
      <c r="C64" s="54">
        <f t="shared" si="3"/>
        <v>0</v>
      </c>
      <c r="D64" s="54">
        <f t="shared" si="4"/>
        <v>0</v>
      </c>
      <c r="E64" s="54">
        <f t="shared" si="5"/>
        <v>0</v>
      </c>
      <c r="F64" s="54">
        <f t="shared" si="6"/>
        <v>0</v>
      </c>
      <c r="G64" s="54">
        <f t="shared" si="7"/>
        <v>0</v>
      </c>
      <c r="H64" s="54">
        <f t="shared" si="8"/>
        <v>0</v>
      </c>
      <c r="I64" s="54">
        <f t="shared" si="9"/>
        <v>0</v>
      </c>
      <c r="J64" s="54">
        <f t="shared" si="10"/>
        <v>0</v>
      </c>
      <c r="K64" s="54">
        <f t="shared" si="11"/>
        <v>0</v>
      </c>
      <c r="L64" s="54">
        <f t="shared" si="12"/>
        <v>0</v>
      </c>
      <c r="M64" s="54">
        <f t="shared" si="13"/>
        <v>0</v>
      </c>
      <c r="N64" s="54" t="e">
        <f t="shared" si="14"/>
        <v>#DIV/0!</v>
      </c>
      <c r="O64" s="54" t="e">
        <f t="shared" si="15"/>
        <v>#DIV/0!</v>
      </c>
      <c r="P64" s="54" t="e">
        <f t="shared" si="16"/>
        <v>#DIV/0!</v>
      </c>
      <c r="Q64" s="54" t="e">
        <f t="shared" si="17"/>
        <v>#DIV/0!</v>
      </c>
      <c r="R64" s="54" t="e">
        <f t="shared" si="18"/>
        <v>#DIV/0!</v>
      </c>
      <c r="S64" s="54" t="e">
        <f t="shared" si="19"/>
        <v>#DIV/0!</v>
      </c>
      <c r="T64" s="54" t="e">
        <f t="shared" si="20"/>
        <v>#DIV/0!</v>
      </c>
      <c r="U64" s="54" t="e">
        <f t="shared" si="21"/>
        <v>#DIV/0!</v>
      </c>
    </row>
    <row r="65" spans="1:21" x14ac:dyDescent="0.25">
      <c r="A65" s="48" t="s">
        <v>7</v>
      </c>
      <c r="B65" s="54">
        <f t="shared" si="2"/>
        <v>0</v>
      </c>
      <c r="C65" s="54">
        <f t="shared" si="3"/>
        <v>0</v>
      </c>
      <c r="D65" s="54">
        <f t="shared" si="4"/>
        <v>0</v>
      </c>
      <c r="E65" s="54">
        <f t="shared" si="5"/>
        <v>0</v>
      </c>
      <c r="F65" s="54">
        <f t="shared" si="6"/>
        <v>0</v>
      </c>
      <c r="G65" s="54">
        <f t="shared" si="7"/>
        <v>0</v>
      </c>
      <c r="H65" s="54">
        <f t="shared" si="8"/>
        <v>0</v>
      </c>
      <c r="I65" s="54">
        <f t="shared" si="9"/>
        <v>0</v>
      </c>
      <c r="J65" s="54">
        <f t="shared" si="10"/>
        <v>0</v>
      </c>
      <c r="K65" s="54">
        <f t="shared" si="11"/>
        <v>0</v>
      </c>
      <c r="L65" s="54">
        <f t="shared" si="12"/>
        <v>0</v>
      </c>
      <c r="M65" s="54">
        <f t="shared" si="13"/>
        <v>0</v>
      </c>
      <c r="N65" s="54" t="e">
        <f t="shared" si="14"/>
        <v>#DIV/0!</v>
      </c>
      <c r="O65" s="54" t="e">
        <f t="shared" si="15"/>
        <v>#DIV/0!</v>
      </c>
      <c r="P65" s="54" t="e">
        <f t="shared" si="16"/>
        <v>#DIV/0!</v>
      </c>
      <c r="Q65" s="54" t="e">
        <f t="shared" si="17"/>
        <v>#DIV/0!</v>
      </c>
      <c r="R65" s="54" t="e">
        <f t="shared" si="18"/>
        <v>#DIV/0!</v>
      </c>
      <c r="S65" s="54" t="e">
        <f t="shared" si="19"/>
        <v>#DIV/0!</v>
      </c>
      <c r="T65" s="54" t="e">
        <f t="shared" si="20"/>
        <v>#DIV/0!</v>
      </c>
      <c r="U65" s="54" t="e">
        <f t="shared" si="21"/>
        <v>#DIV/0!</v>
      </c>
    </row>
    <row r="66" spans="1:21" x14ac:dyDescent="0.25">
      <c r="A66" s="48" t="s">
        <v>35</v>
      </c>
      <c r="B66" s="54">
        <f t="shared" si="2"/>
        <v>0</v>
      </c>
      <c r="C66" s="54">
        <f t="shared" si="3"/>
        <v>0</v>
      </c>
      <c r="D66" s="54">
        <f t="shared" si="4"/>
        <v>0</v>
      </c>
      <c r="E66" s="54">
        <f t="shared" si="5"/>
        <v>0</v>
      </c>
      <c r="F66" s="54">
        <f t="shared" si="6"/>
        <v>0</v>
      </c>
      <c r="G66" s="54">
        <f t="shared" si="7"/>
        <v>0</v>
      </c>
      <c r="H66" s="54">
        <f t="shared" si="8"/>
        <v>0</v>
      </c>
      <c r="I66" s="54">
        <f t="shared" si="9"/>
        <v>0</v>
      </c>
      <c r="J66" s="54">
        <f t="shared" si="10"/>
        <v>0</v>
      </c>
      <c r="K66" s="54">
        <f t="shared" si="11"/>
        <v>0</v>
      </c>
      <c r="L66" s="54">
        <f t="shared" si="12"/>
        <v>0</v>
      </c>
      <c r="M66" s="54">
        <f t="shared" si="13"/>
        <v>0</v>
      </c>
      <c r="N66" s="54" t="e">
        <f t="shared" si="14"/>
        <v>#DIV/0!</v>
      </c>
      <c r="O66" s="54" t="e">
        <f t="shared" si="15"/>
        <v>#DIV/0!</v>
      </c>
      <c r="P66" s="54" t="e">
        <f t="shared" si="16"/>
        <v>#DIV/0!</v>
      </c>
      <c r="Q66" s="54" t="e">
        <f t="shared" si="17"/>
        <v>#DIV/0!</v>
      </c>
      <c r="R66" s="54" t="e">
        <f t="shared" si="18"/>
        <v>#DIV/0!</v>
      </c>
      <c r="S66" s="54" t="e">
        <f t="shared" si="19"/>
        <v>#DIV/0!</v>
      </c>
      <c r="T66" s="54" t="e">
        <f t="shared" si="20"/>
        <v>#DIV/0!</v>
      </c>
      <c r="U66" s="54" t="e">
        <f t="shared" si="21"/>
        <v>#DIV/0!</v>
      </c>
    </row>
    <row r="67" spans="1:21" x14ac:dyDescent="0.25">
      <c r="A67" s="48" t="s">
        <v>14</v>
      </c>
      <c r="B67" s="54">
        <f t="shared" si="2"/>
        <v>0</v>
      </c>
      <c r="C67" s="54">
        <f t="shared" si="3"/>
        <v>0</v>
      </c>
      <c r="D67" s="54">
        <f t="shared" si="4"/>
        <v>0</v>
      </c>
      <c r="E67" s="54">
        <f t="shared" si="5"/>
        <v>0</v>
      </c>
      <c r="F67" s="54">
        <f t="shared" si="6"/>
        <v>0</v>
      </c>
      <c r="G67" s="54">
        <f t="shared" si="7"/>
        <v>0</v>
      </c>
      <c r="H67" s="54">
        <f t="shared" si="8"/>
        <v>0</v>
      </c>
      <c r="I67" s="54">
        <f t="shared" si="9"/>
        <v>0</v>
      </c>
      <c r="J67" s="54">
        <f t="shared" si="10"/>
        <v>0</v>
      </c>
      <c r="K67" s="54">
        <f t="shared" si="11"/>
        <v>0</v>
      </c>
      <c r="L67" s="54">
        <f t="shared" si="12"/>
        <v>0</v>
      </c>
      <c r="M67" s="54">
        <f t="shared" si="13"/>
        <v>0</v>
      </c>
      <c r="N67" s="54" t="e">
        <f t="shared" si="14"/>
        <v>#DIV/0!</v>
      </c>
      <c r="O67" s="54" t="e">
        <f t="shared" si="15"/>
        <v>#DIV/0!</v>
      </c>
      <c r="P67" s="54" t="e">
        <f t="shared" si="16"/>
        <v>#DIV/0!</v>
      </c>
      <c r="Q67" s="54" t="e">
        <f t="shared" si="17"/>
        <v>#DIV/0!</v>
      </c>
      <c r="R67" s="54" t="e">
        <f t="shared" si="18"/>
        <v>#DIV/0!</v>
      </c>
      <c r="S67" s="54" t="e">
        <f t="shared" si="19"/>
        <v>#DIV/0!</v>
      </c>
      <c r="T67" s="54" t="e">
        <f t="shared" si="20"/>
        <v>#DIV/0!</v>
      </c>
      <c r="U67" s="54" t="e">
        <f t="shared" si="21"/>
        <v>#DIV/0!</v>
      </c>
    </row>
    <row r="68" spans="1:21" x14ac:dyDescent="0.25">
      <c r="A68" s="48" t="s">
        <v>20</v>
      </c>
      <c r="B68" s="54">
        <f t="shared" si="2"/>
        <v>0</v>
      </c>
      <c r="C68" s="54">
        <f t="shared" si="3"/>
        <v>0</v>
      </c>
      <c r="D68" s="54">
        <f t="shared" si="4"/>
        <v>0</v>
      </c>
      <c r="E68" s="54">
        <f t="shared" si="5"/>
        <v>0</v>
      </c>
      <c r="F68" s="54">
        <f t="shared" si="6"/>
        <v>0</v>
      </c>
      <c r="G68" s="54">
        <f t="shared" si="7"/>
        <v>0</v>
      </c>
      <c r="H68" s="54">
        <f t="shared" si="8"/>
        <v>0</v>
      </c>
      <c r="I68" s="54">
        <f t="shared" si="9"/>
        <v>0</v>
      </c>
      <c r="J68" s="54">
        <f t="shared" si="10"/>
        <v>0</v>
      </c>
      <c r="K68" s="54">
        <f t="shared" si="11"/>
        <v>0</v>
      </c>
      <c r="L68" s="54">
        <f t="shared" si="12"/>
        <v>0</v>
      </c>
      <c r="M68" s="54">
        <f t="shared" si="13"/>
        <v>0</v>
      </c>
      <c r="N68" s="54" t="e">
        <f t="shared" si="14"/>
        <v>#DIV/0!</v>
      </c>
      <c r="O68" s="54" t="e">
        <f t="shared" si="15"/>
        <v>#DIV/0!</v>
      </c>
      <c r="P68" s="54" t="e">
        <f t="shared" si="16"/>
        <v>#DIV/0!</v>
      </c>
      <c r="Q68" s="54" t="e">
        <f t="shared" si="17"/>
        <v>#DIV/0!</v>
      </c>
      <c r="R68" s="54" t="e">
        <f t="shared" si="18"/>
        <v>#DIV/0!</v>
      </c>
      <c r="S68" s="54" t="e">
        <f t="shared" si="19"/>
        <v>#DIV/0!</v>
      </c>
      <c r="T68" s="54" t="e">
        <f t="shared" si="20"/>
        <v>#DIV/0!</v>
      </c>
      <c r="U68" s="54" t="e">
        <f t="shared" si="21"/>
        <v>#DIV/0!</v>
      </c>
    </row>
    <row r="69" spans="1:21" x14ac:dyDescent="0.25">
      <c r="A69" s="48" t="s">
        <v>9</v>
      </c>
      <c r="B69" s="54">
        <f t="shared" si="2"/>
        <v>0</v>
      </c>
      <c r="C69" s="54">
        <f t="shared" si="3"/>
        <v>0</v>
      </c>
      <c r="D69" s="54">
        <f t="shared" si="4"/>
        <v>0</v>
      </c>
      <c r="E69" s="54">
        <f t="shared" si="5"/>
        <v>0</v>
      </c>
      <c r="F69" s="54">
        <f t="shared" si="6"/>
        <v>0</v>
      </c>
      <c r="G69" s="54">
        <f t="shared" si="7"/>
        <v>0</v>
      </c>
      <c r="H69" s="54">
        <f t="shared" si="8"/>
        <v>0</v>
      </c>
      <c r="I69" s="54">
        <f t="shared" si="9"/>
        <v>0</v>
      </c>
      <c r="J69" s="54">
        <f t="shared" si="10"/>
        <v>0</v>
      </c>
      <c r="K69" s="54">
        <f t="shared" si="11"/>
        <v>0</v>
      </c>
      <c r="L69" s="54">
        <f t="shared" si="12"/>
        <v>0</v>
      </c>
      <c r="M69" s="54">
        <f t="shared" si="13"/>
        <v>0</v>
      </c>
      <c r="N69" s="54" t="e">
        <f t="shared" si="14"/>
        <v>#DIV/0!</v>
      </c>
      <c r="O69" s="54" t="e">
        <f t="shared" si="15"/>
        <v>#DIV/0!</v>
      </c>
      <c r="P69" s="54" t="e">
        <f t="shared" si="16"/>
        <v>#DIV/0!</v>
      </c>
      <c r="Q69" s="54" t="e">
        <f t="shared" si="17"/>
        <v>#DIV/0!</v>
      </c>
      <c r="R69" s="54" t="e">
        <f t="shared" si="18"/>
        <v>#DIV/0!</v>
      </c>
      <c r="S69" s="54" t="e">
        <f t="shared" si="19"/>
        <v>#DIV/0!</v>
      </c>
      <c r="T69" s="54" t="e">
        <f t="shared" si="20"/>
        <v>#DIV/0!</v>
      </c>
      <c r="U69" s="54" t="e">
        <f t="shared" si="21"/>
        <v>#DIV/0!</v>
      </c>
    </row>
    <row r="70" spans="1:21" x14ac:dyDescent="0.25">
      <c r="A70" s="48" t="s">
        <v>43</v>
      </c>
      <c r="B70" s="54">
        <f t="shared" si="2"/>
        <v>1.4354066985645932E-2</v>
      </c>
      <c r="C70" s="54">
        <f t="shared" si="3"/>
        <v>0</v>
      </c>
      <c r="D70" s="54">
        <f t="shared" si="4"/>
        <v>0</v>
      </c>
      <c r="E70" s="54">
        <f t="shared" si="5"/>
        <v>5.6675062972292188E-3</v>
      </c>
      <c r="F70" s="54">
        <f t="shared" si="6"/>
        <v>0</v>
      </c>
      <c r="G70" s="54">
        <f t="shared" si="7"/>
        <v>1.4851485148514851E-2</v>
      </c>
      <c r="H70" s="54">
        <f t="shared" si="8"/>
        <v>0</v>
      </c>
      <c r="I70" s="54">
        <f t="shared" si="9"/>
        <v>7.1513706793802142E-3</v>
      </c>
      <c r="J70" s="54">
        <f t="shared" si="10"/>
        <v>0</v>
      </c>
      <c r="K70" s="54">
        <f t="shared" si="11"/>
        <v>0</v>
      </c>
      <c r="L70" s="54">
        <f t="shared" si="12"/>
        <v>2.7027027027027029E-2</v>
      </c>
      <c r="M70" s="54">
        <f t="shared" si="13"/>
        <v>4.7169811320754724E-3</v>
      </c>
      <c r="N70" s="54" t="e">
        <f t="shared" si="14"/>
        <v>#DIV/0!</v>
      </c>
      <c r="O70" s="54" t="e">
        <f t="shared" si="15"/>
        <v>#DIV/0!</v>
      </c>
      <c r="P70" s="54" t="e">
        <f t="shared" si="16"/>
        <v>#DIV/0!</v>
      </c>
      <c r="Q70" s="54" t="e">
        <f t="shared" si="17"/>
        <v>#DIV/0!</v>
      </c>
      <c r="R70" s="54" t="e">
        <f t="shared" si="18"/>
        <v>#DIV/0!</v>
      </c>
      <c r="S70" s="54" t="e">
        <f t="shared" si="19"/>
        <v>#DIV/0!</v>
      </c>
      <c r="T70" s="54" t="e">
        <f t="shared" si="20"/>
        <v>#DIV/0!</v>
      </c>
      <c r="U70" s="54" t="e">
        <f t="shared" si="21"/>
        <v>#DIV/0!</v>
      </c>
    </row>
    <row r="71" spans="1:21" x14ac:dyDescent="0.25">
      <c r="A71" s="48" t="s">
        <v>1</v>
      </c>
      <c r="B71" s="54">
        <f t="shared" si="2"/>
        <v>0</v>
      </c>
      <c r="C71" s="54">
        <f t="shared" si="3"/>
        <v>0</v>
      </c>
      <c r="D71" s="54">
        <f t="shared" si="4"/>
        <v>0</v>
      </c>
      <c r="E71" s="54">
        <f t="shared" si="5"/>
        <v>0</v>
      </c>
      <c r="F71" s="54">
        <f t="shared" si="6"/>
        <v>0</v>
      </c>
      <c r="G71" s="54">
        <f t="shared" si="7"/>
        <v>0</v>
      </c>
      <c r="H71" s="54">
        <f t="shared" si="8"/>
        <v>0</v>
      </c>
      <c r="I71" s="54">
        <f t="shared" si="9"/>
        <v>0</v>
      </c>
      <c r="J71" s="54">
        <f t="shared" si="10"/>
        <v>0</v>
      </c>
      <c r="K71" s="54">
        <f t="shared" si="11"/>
        <v>0</v>
      </c>
      <c r="L71" s="54">
        <f t="shared" si="12"/>
        <v>0</v>
      </c>
      <c r="M71" s="54">
        <f t="shared" si="13"/>
        <v>0</v>
      </c>
      <c r="N71" s="54" t="e">
        <f t="shared" si="14"/>
        <v>#DIV/0!</v>
      </c>
      <c r="O71" s="54" t="e">
        <f t="shared" si="15"/>
        <v>#DIV/0!</v>
      </c>
      <c r="P71" s="54" t="e">
        <f t="shared" si="16"/>
        <v>#DIV/0!</v>
      </c>
      <c r="Q71" s="54" t="e">
        <f t="shared" si="17"/>
        <v>#DIV/0!</v>
      </c>
      <c r="R71" s="54" t="e">
        <f t="shared" si="18"/>
        <v>#DIV/0!</v>
      </c>
      <c r="S71" s="54" t="e">
        <f t="shared" si="19"/>
        <v>#DIV/0!</v>
      </c>
      <c r="T71" s="54" t="e">
        <f t="shared" si="20"/>
        <v>#DIV/0!</v>
      </c>
      <c r="U71" s="54" t="e">
        <f t="shared" si="21"/>
        <v>#DIV/0!</v>
      </c>
    </row>
    <row r="72" spans="1:21" x14ac:dyDescent="0.25">
      <c r="A72" s="48" t="s">
        <v>21</v>
      </c>
      <c r="B72" s="54">
        <f t="shared" si="2"/>
        <v>0</v>
      </c>
      <c r="C72" s="54">
        <f t="shared" si="3"/>
        <v>0</v>
      </c>
      <c r="D72" s="54">
        <f t="shared" si="4"/>
        <v>0</v>
      </c>
      <c r="E72" s="54">
        <f t="shared" si="5"/>
        <v>0</v>
      </c>
      <c r="F72" s="54">
        <f t="shared" si="6"/>
        <v>0</v>
      </c>
      <c r="G72" s="54">
        <f t="shared" si="7"/>
        <v>0</v>
      </c>
      <c r="H72" s="54">
        <f t="shared" si="8"/>
        <v>0</v>
      </c>
      <c r="I72" s="54">
        <f t="shared" si="9"/>
        <v>0</v>
      </c>
      <c r="J72" s="54">
        <f t="shared" si="10"/>
        <v>0</v>
      </c>
      <c r="K72" s="54">
        <f t="shared" si="11"/>
        <v>0</v>
      </c>
      <c r="L72" s="54">
        <f t="shared" si="12"/>
        <v>0</v>
      </c>
      <c r="M72" s="54">
        <f t="shared" si="13"/>
        <v>0</v>
      </c>
      <c r="N72" s="54" t="e">
        <f t="shared" si="14"/>
        <v>#DIV/0!</v>
      </c>
      <c r="O72" s="54" t="e">
        <f t="shared" si="15"/>
        <v>#DIV/0!</v>
      </c>
      <c r="P72" s="54" t="e">
        <f t="shared" si="16"/>
        <v>#DIV/0!</v>
      </c>
      <c r="Q72" s="54" t="e">
        <f t="shared" si="17"/>
        <v>#DIV/0!</v>
      </c>
      <c r="R72" s="54" t="e">
        <f t="shared" si="18"/>
        <v>#DIV/0!</v>
      </c>
      <c r="S72" s="54" t="e">
        <f t="shared" si="19"/>
        <v>#DIV/0!</v>
      </c>
      <c r="T72" s="54" t="e">
        <f t="shared" si="20"/>
        <v>#DIV/0!</v>
      </c>
      <c r="U72" s="54" t="e">
        <f t="shared" si="21"/>
        <v>#DIV/0!</v>
      </c>
    </row>
    <row r="73" spans="1:21" x14ac:dyDescent="0.25">
      <c r="A73" s="48" t="s">
        <v>11</v>
      </c>
      <c r="B73" s="54">
        <f t="shared" si="2"/>
        <v>0</v>
      </c>
      <c r="C73" s="54">
        <f t="shared" si="3"/>
        <v>0</v>
      </c>
      <c r="D73" s="54">
        <f t="shared" si="4"/>
        <v>0</v>
      </c>
      <c r="E73" s="54">
        <f t="shared" si="5"/>
        <v>0</v>
      </c>
      <c r="F73" s="54">
        <f t="shared" si="6"/>
        <v>0</v>
      </c>
      <c r="G73" s="54">
        <f t="shared" si="7"/>
        <v>0</v>
      </c>
      <c r="H73" s="54">
        <f t="shared" si="8"/>
        <v>0</v>
      </c>
      <c r="I73" s="54">
        <f t="shared" si="9"/>
        <v>0</v>
      </c>
      <c r="J73" s="54">
        <f t="shared" si="10"/>
        <v>0</v>
      </c>
      <c r="K73" s="54">
        <f t="shared" si="11"/>
        <v>0</v>
      </c>
      <c r="L73" s="54">
        <f t="shared" si="12"/>
        <v>0</v>
      </c>
      <c r="M73" s="54">
        <f t="shared" si="13"/>
        <v>0</v>
      </c>
      <c r="N73" s="54" t="e">
        <f t="shared" si="14"/>
        <v>#DIV/0!</v>
      </c>
      <c r="O73" s="54" t="e">
        <f t="shared" si="15"/>
        <v>#DIV/0!</v>
      </c>
      <c r="P73" s="54" t="e">
        <f t="shared" si="16"/>
        <v>#DIV/0!</v>
      </c>
      <c r="Q73" s="54" t="e">
        <f t="shared" si="17"/>
        <v>#DIV/0!</v>
      </c>
      <c r="R73" s="54" t="e">
        <f t="shared" si="18"/>
        <v>#DIV/0!</v>
      </c>
      <c r="S73" s="54" t="e">
        <f t="shared" si="19"/>
        <v>#DIV/0!</v>
      </c>
      <c r="T73" s="54" t="e">
        <f t="shared" si="20"/>
        <v>#DIV/0!</v>
      </c>
      <c r="U73" s="54" t="e">
        <f t="shared" si="21"/>
        <v>#DIV/0!</v>
      </c>
    </row>
    <row r="74" spans="1:21" x14ac:dyDescent="0.25">
      <c r="A74" s="48" t="s">
        <v>63</v>
      </c>
      <c r="B74" s="54">
        <f t="shared" si="2"/>
        <v>0</v>
      </c>
      <c r="C74" s="54">
        <f t="shared" si="3"/>
        <v>0</v>
      </c>
      <c r="D74" s="54">
        <f t="shared" si="4"/>
        <v>0</v>
      </c>
      <c r="E74" s="54">
        <f t="shared" si="5"/>
        <v>0</v>
      </c>
      <c r="F74" s="54">
        <f t="shared" si="6"/>
        <v>0</v>
      </c>
      <c r="G74" s="54">
        <f t="shared" si="7"/>
        <v>0</v>
      </c>
      <c r="H74" s="54">
        <f t="shared" si="8"/>
        <v>0</v>
      </c>
      <c r="I74" s="54">
        <f t="shared" si="9"/>
        <v>0</v>
      </c>
      <c r="J74" s="54">
        <f t="shared" si="10"/>
        <v>0</v>
      </c>
      <c r="K74" s="54">
        <f t="shared" si="11"/>
        <v>0</v>
      </c>
      <c r="L74" s="54">
        <f t="shared" si="12"/>
        <v>0</v>
      </c>
      <c r="M74" s="54">
        <f t="shared" si="13"/>
        <v>0</v>
      </c>
      <c r="N74" s="54" t="e">
        <f t="shared" si="14"/>
        <v>#DIV/0!</v>
      </c>
      <c r="O74" s="54" t="e">
        <f t="shared" si="15"/>
        <v>#DIV/0!</v>
      </c>
      <c r="P74" s="54" t="e">
        <f t="shared" si="16"/>
        <v>#DIV/0!</v>
      </c>
      <c r="Q74" s="54" t="e">
        <f t="shared" si="17"/>
        <v>#DIV/0!</v>
      </c>
      <c r="R74" s="54" t="e">
        <f t="shared" si="18"/>
        <v>#DIV/0!</v>
      </c>
      <c r="S74" s="54" t="e">
        <f t="shared" si="19"/>
        <v>#DIV/0!</v>
      </c>
      <c r="T74" s="54" t="e">
        <f t="shared" si="20"/>
        <v>#DIV/0!</v>
      </c>
      <c r="U74" s="54" t="e">
        <f t="shared" si="21"/>
        <v>#DIV/0!</v>
      </c>
    </row>
    <row r="75" spans="1:21" x14ac:dyDescent="0.25">
      <c r="A75" s="48" t="s">
        <v>41</v>
      </c>
      <c r="B75" s="54">
        <f t="shared" si="2"/>
        <v>0</v>
      </c>
      <c r="C75" s="54">
        <f t="shared" si="3"/>
        <v>0</v>
      </c>
      <c r="D75" s="54">
        <f t="shared" si="4"/>
        <v>0</v>
      </c>
      <c r="E75" s="54">
        <f t="shared" si="5"/>
        <v>0</v>
      </c>
      <c r="F75" s="54">
        <f t="shared" si="6"/>
        <v>0</v>
      </c>
      <c r="G75" s="54">
        <f t="shared" si="7"/>
        <v>0</v>
      </c>
      <c r="H75" s="54">
        <f t="shared" si="8"/>
        <v>0</v>
      </c>
      <c r="I75" s="54">
        <f t="shared" si="9"/>
        <v>0</v>
      </c>
      <c r="J75" s="54">
        <f t="shared" si="10"/>
        <v>0</v>
      </c>
      <c r="K75" s="54">
        <f t="shared" si="11"/>
        <v>0</v>
      </c>
      <c r="L75" s="54">
        <f t="shared" si="12"/>
        <v>0</v>
      </c>
      <c r="M75" s="54">
        <f t="shared" si="13"/>
        <v>0</v>
      </c>
      <c r="N75" s="54" t="e">
        <f t="shared" si="14"/>
        <v>#DIV/0!</v>
      </c>
      <c r="O75" s="54" t="e">
        <f t="shared" si="15"/>
        <v>#DIV/0!</v>
      </c>
      <c r="P75" s="54" t="e">
        <f t="shared" si="16"/>
        <v>#DIV/0!</v>
      </c>
      <c r="Q75" s="54" t="e">
        <f t="shared" si="17"/>
        <v>#DIV/0!</v>
      </c>
      <c r="R75" s="54" t="e">
        <f t="shared" si="18"/>
        <v>#DIV/0!</v>
      </c>
      <c r="S75" s="54" t="e">
        <f t="shared" si="19"/>
        <v>#DIV/0!</v>
      </c>
      <c r="T75" s="54" t="e">
        <f t="shared" si="20"/>
        <v>#DIV/0!</v>
      </c>
      <c r="U75" s="54" t="e">
        <f t="shared" si="21"/>
        <v>#DIV/0!</v>
      </c>
    </row>
    <row r="76" spans="1:21" x14ac:dyDescent="0.25">
      <c r="A76" s="48" t="s">
        <v>53</v>
      </c>
      <c r="B76" s="54">
        <f t="shared" si="2"/>
        <v>0</v>
      </c>
      <c r="C76" s="54">
        <f t="shared" si="3"/>
        <v>0</v>
      </c>
      <c r="D76" s="54">
        <f t="shared" si="4"/>
        <v>0</v>
      </c>
      <c r="E76" s="54">
        <f t="shared" si="5"/>
        <v>0</v>
      </c>
      <c r="F76" s="54">
        <f t="shared" si="6"/>
        <v>0</v>
      </c>
      <c r="G76" s="54">
        <f t="shared" si="7"/>
        <v>0</v>
      </c>
      <c r="H76" s="54">
        <f t="shared" si="8"/>
        <v>0</v>
      </c>
      <c r="I76" s="54">
        <f t="shared" si="9"/>
        <v>0</v>
      </c>
      <c r="J76" s="54">
        <f t="shared" si="10"/>
        <v>0</v>
      </c>
      <c r="K76" s="54">
        <f t="shared" si="11"/>
        <v>0</v>
      </c>
      <c r="L76" s="54">
        <f t="shared" si="12"/>
        <v>0</v>
      </c>
      <c r="M76" s="54">
        <f t="shared" si="13"/>
        <v>0</v>
      </c>
      <c r="N76" s="54" t="e">
        <f t="shared" si="14"/>
        <v>#DIV/0!</v>
      </c>
      <c r="O76" s="54" t="e">
        <f t="shared" si="15"/>
        <v>#DIV/0!</v>
      </c>
      <c r="P76" s="54" t="e">
        <f t="shared" si="16"/>
        <v>#DIV/0!</v>
      </c>
      <c r="Q76" s="54" t="e">
        <f t="shared" si="17"/>
        <v>#DIV/0!</v>
      </c>
      <c r="R76" s="54" t="e">
        <f t="shared" si="18"/>
        <v>#DIV/0!</v>
      </c>
      <c r="S76" s="54" t="e">
        <f t="shared" si="19"/>
        <v>#DIV/0!</v>
      </c>
      <c r="T76" s="54" t="e">
        <f t="shared" si="20"/>
        <v>#DIV/0!</v>
      </c>
      <c r="U76" s="54" t="e">
        <f t="shared" si="21"/>
        <v>#DIV/0!</v>
      </c>
    </row>
    <row r="77" spans="1:21" x14ac:dyDescent="0.25">
      <c r="A77" s="48" t="s">
        <v>39</v>
      </c>
      <c r="B77" s="54">
        <f t="shared" si="2"/>
        <v>0</v>
      </c>
      <c r="C77" s="54">
        <f t="shared" si="3"/>
        <v>0</v>
      </c>
      <c r="D77" s="54">
        <f t="shared" si="4"/>
        <v>0</v>
      </c>
      <c r="E77" s="54">
        <f t="shared" si="5"/>
        <v>0</v>
      </c>
      <c r="F77" s="54">
        <f t="shared" si="6"/>
        <v>0</v>
      </c>
      <c r="G77" s="54">
        <f t="shared" si="7"/>
        <v>0</v>
      </c>
      <c r="H77" s="54">
        <f t="shared" si="8"/>
        <v>0</v>
      </c>
      <c r="I77" s="54">
        <f t="shared" si="9"/>
        <v>0</v>
      </c>
      <c r="J77" s="54">
        <f t="shared" si="10"/>
        <v>0</v>
      </c>
      <c r="K77" s="54">
        <f t="shared" si="11"/>
        <v>0</v>
      </c>
      <c r="L77" s="54">
        <f t="shared" si="12"/>
        <v>0</v>
      </c>
      <c r="M77" s="54">
        <f t="shared" si="13"/>
        <v>0</v>
      </c>
      <c r="N77" s="54" t="e">
        <f t="shared" si="14"/>
        <v>#DIV/0!</v>
      </c>
      <c r="O77" s="54" t="e">
        <f t="shared" si="15"/>
        <v>#DIV/0!</v>
      </c>
      <c r="P77" s="54" t="e">
        <f t="shared" si="16"/>
        <v>#DIV/0!</v>
      </c>
      <c r="Q77" s="54" t="e">
        <f t="shared" si="17"/>
        <v>#DIV/0!</v>
      </c>
      <c r="R77" s="54" t="e">
        <f t="shared" si="18"/>
        <v>#DIV/0!</v>
      </c>
      <c r="S77" s="54" t="e">
        <f t="shared" si="19"/>
        <v>#DIV/0!</v>
      </c>
      <c r="T77" s="54" t="e">
        <f t="shared" si="20"/>
        <v>#DIV/0!</v>
      </c>
      <c r="U77" s="54" t="e">
        <f t="shared" si="21"/>
        <v>#DIV/0!</v>
      </c>
    </row>
    <row r="78" spans="1:21" x14ac:dyDescent="0.25">
      <c r="A78" s="48" t="s">
        <v>23</v>
      </c>
      <c r="B78" s="54">
        <f t="shared" si="2"/>
        <v>0</v>
      </c>
      <c r="C78" s="54">
        <f t="shared" si="3"/>
        <v>0</v>
      </c>
      <c r="D78" s="54">
        <f t="shared" si="4"/>
        <v>0</v>
      </c>
      <c r="E78" s="54">
        <f t="shared" si="5"/>
        <v>0</v>
      </c>
      <c r="F78" s="54">
        <f t="shared" si="6"/>
        <v>0</v>
      </c>
      <c r="G78" s="54">
        <f t="shared" si="7"/>
        <v>0</v>
      </c>
      <c r="H78" s="54">
        <f t="shared" si="8"/>
        <v>0</v>
      </c>
      <c r="I78" s="54">
        <f t="shared" si="9"/>
        <v>0</v>
      </c>
      <c r="J78" s="54">
        <f t="shared" si="10"/>
        <v>0</v>
      </c>
      <c r="K78" s="54">
        <f t="shared" si="11"/>
        <v>0</v>
      </c>
      <c r="L78" s="54">
        <f t="shared" si="12"/>
        <v>0</v>
      </c>
      <c r="M78" s="54">
        <f t="shared" si="13"/>
        <v>0</v>
      </c>
      <c r="N78" s="54" t="e">
        <f t="shared" si="14"/>
        <v>#DIV/0!</v>
      </c>
      <c r="O78" s="54" t="e">
        <f t="shared" si="15"/>
        <v>#DIV/0!</v>
      </c>
      <c r="P78" s="54" t="e">
        <f t="shared" si="16"/>
        <v>#DIV/0!</v>
      </c>
      <c r="Q78" s="54" t="e">
        <f t="shared" si="17"/>
        <v>#DIV/0!</v>
      </c>
      <c r="R78" s="54" t="e">
        <f t="shared" si="18"/>
        <v>#DIV/0!</v>
      </c>
      <c r="S78" s="54" t="e">
        <f t="shared" si="19"/>
        <v>#DIV/0!</v>
      </c>
      <c r="T78" s="54" t="e">
        <f t="shared" si="20"/>
        <v>#DIV/0!</v>
      </c>
      <c r="U78" s="54" t="e">
        <f t="shared" si="21"/>
        <v>#DIV/0!</v>
      </c>
    </row>
    <row r="79" spans="1:21" x14ac:dyDescent="0.25">
      <c r="A79" s="48" t="s">
        <v>15</v>
      </c>
      <c r="B79" s="54">
        <f t="shared" si="2"/>
        <v>0</v>
      </c>
      <c r="C79" s="54">
        <f t="shared" si="3"/>
        <v>0</v>
      </c>
      <c r="D79" s="54">
        <f t="shared" si="4"/>
        <v>0</v>
      </c>
      <c r="E79" s="54">
        <f t="shared" si="5"/>
        <v>0</v>
      </c>
      <c r="F79" s="54">
        <f t="shared" si="6"/>
        <v>0</v>
      </c>
      <c r="G79" s="54">
        <f t="shared" si="7"/>
        <v>0</v>
      </c>
      <c r="H79" s="54">
        <f t="shared" si="8"/>
        <v>0</v>
      </c>
      <c r="I79" s="54">
        <f t="shared" si="9"/>
        <v>0</v>
      </c>
      <c r="J79" s="54">
        <f t="shared" si="10"/>
        <v>0</v>
      </c>
      <c r="K79" s="54">
        <f t="shared" si="11"/>
        <v>0</v>
      </c>
      <c r="L79" s="54">
        <f t="shared" si="12"/>
        <v>0</v>
      </c>
      <c r="M79" s="54">
        <f t="shared" si="13"/>
        <v>0</v>
      </c>
      <c r="N79" s="54" t="e">
        <f t="shared" si="14"/>
        <v>#DIV/0!</v>
      </c>
      <c r="O79" s="54" t="e">
        <f t="shared" si="15"/>
        <v>#DIV/0!</v>
      </c>
      <c r="P79" s="54" t="e">
        <f t="shared" si="16"/>
        <v>#DIV/0!</v>
      </c>
      <c r="Q79" s="54" t="e">
        <f t="shared" si="17"/>
        <v>#DIV/0!</v>
      </c>
      <c r="R79" s="54" t="e">
        <f t="shared" si="18"/>
        <v>#DIV/0!</v>
      </c>
      <c r="S79" s="54" t="e">
        <f t="shared" si="19"/>
        <v>#DIV/0!</v>
      </c>
      <c r="T79" s="54" t="e">
        <f t="shared" si="20"/>
        <v>#DIV/0!</v>
      </c>
      <c r="U79" s="54" t="e">
        <f t="shared" si="21"/>
        <v>#DIV/0!</v>
      </c>
    </row>
    <row r="80" spans="1:21" x14ac:dyDescent="0.25">
      <c r="A80" s="48" t="s">
        <v>61</v>
      </c>
      <c r="B80" s="54">
        <f t="shared" si="2"/>
        <v>0.12440191387559808</v>
      </c>
      <c r="C80" s="54">
        <f t="shared" si="3"/>
        <v>0.13449367088607594</v>
      </c>
      <c r="D80" s="54">
        <f t="shared" si="4"/>
        <v>0.2917933130699088</v>
      </c>
      <c r="E80" s="54">
        <f t="shared" si="5"/>
        <v>0.16309823677581864</v>
      </c>
      <c r="F80" s="54">
        <f t="shared" si="6"/>
        <v>9.7345132743362831E-2</v>
      </c>
      <c r="G80" s="54">
        <f t="shared" si="7"/>
        <v>8.6633663366336627E-2</v>
      </c>
      <c r="H80" s="54">
        <f t="shared" si="8"/>
        <v>0.12918660287081341</v>
      </c>
      <c r="I80" s="54">
        <f t="shared" si="9"/>
        <v>0.10011918951132301</v>
      </c>
      <c r="J80" s="54">
        <f t="shared" si="10"/>
        <v>4.9261083743842365E-3</v>
      </c>
      <c r="K80" s="54">
        <f t="shared" si="11"/>
        <v>6.2111801242236021E-3</v>
      </c>
      <c r="L80" s="54">
        <f t="shared" si="12"/>
        <v>0</v>
      </c>
      <c r="M80" s="54">
        <f t="shared" si="13"/>
        <v>4.7169811320754715E-3</v>
      </c>
      <c r="N80" s="54" t="e">
        <f t="shared" si="14"/>
        <v>#DIV/0!</v>
      </c>
      <c r="O80" s="54" t="e">
        <f t="shared" si="15"/>
        <v>#DIV/0!</v>
      </c>
      <c r="P80" s="54" t="e">
        <f t="shared" si="16"/>
        <v>#DIV/0!</v>
      </c>
      <c r="Q80" s="54" t="e">
        <f t="shared" si="17"/>
        <v>#DIV/0!</v>
      </c>
      <c r="R80" s="54" t="e">
        <f t="shared" si="18"/>
        <v>#DIV/0!</v>
      </c>
      <c r="S80" s="54" t="e">
        <f t="shared" si="19"/>
        <v>#DIV/0!</v>
      </c>
      <c r="T80" s="54" t="e">
        <f t="shared" si="20"/>
        <v>#DIV/0!</v>
      </c>
      <c r="U80" s="54" t="e">
        <f t="shared" si="21"/>
        <v>#DIV/0!</v>
      </c>
    </row>
    <row r="81" spans="1:21" x14ac:dyDescent="0.25">
      <c r="A81" s="48" t="s">
        <v>47</v>
      </c>
      <c r="B81" s="54">
        <f t="shared" si="2"/>
        <v>0</v>
      </c>
      <c r="C81" s="54">
        <f t="shared" si="3"/>
        <v>0</v>
      </c>
      <c r="D81" s="54">
        <f t="shared" si="4"/>
        <v>0</v>
      </c>
      <c r="E81" s="54">
        <f t="shared" si="5"/>
        <v>0</v>
      </c>
      <c r="F81" s="54">
        <f t="shared" si="6"/>
        <v>0</v>
      </c>
      <c r="G81" s="54">
        <f t="shared" si="7"/>
        <v>0</v>
      </c>
      <c r="H81" s="54">
        <f t="shared" si="8"/>
        <v>0</v>
      </c>
      <c r="I81" s="54">
        <f t="shared" si="9"/>
        <v>0</v>
      </c>
      <c r="J81" s="54">
        <f t="shared" si="10"/>
        <v>0</v>
      </c>
      <c r="K81" s="54">
        <f t="shared" si="11"/>
        <v>0</v>
      </c>
      <c r="L81" s="54">
        <f t="shared" si="12"/>
        <v>0</v>
      </c>
      <c r="M81" s="54">
        <f t="shared" si="13"/>
        <v>0</v>
      </c>
      <c r="N81" s="54" t="e">
        <f t="shared" si="14"/>
        <v>#DIV/0!</v>
      </c>
      <c r="O81" s="54" t="e">
        <f t="shared" si="15"/>
        <v>#DIV/0!</v>
      </c>
      <c r="P81" s="54" t="e">
        <f t="shared" si="16"/>
        <v>#DIV/0!</v>
      </c>
      <c r="Q81" s="54" t="e">
        <f t="shared" si="17"/>
        <v>#DIV/0!</v>
      </c>
      <c r="R81" s="54" t="e">
        <f t="shared" si="18"/>
        <v>#DIV/0!</v>
      </c>
      <c r="S81" s="54" t="e">
        <f t="shared" si="19"/>
        <v>#DIV/0!</v>
      </c>
      <c r="T81" s="54" t="e">
        <f t="shared" si="20"/>
        <v>#DIV/0!</v>
      </c>
      <c r="U81" s="54" t="e">
        <f t="shared" si="21"/>
        <v>#DIV/0!</v>
      </c>
    </row>
    <row r="82" spans="1:21" x14ac:dyDescent="0.25">
      <c r="A82" s="48" t="s">
        <v>31</v>
      </c>
      <c r="B82" s="54">
        <f t="shared" si="2"/>
        <v>0</v>
      </c>
      <c r="C82" s="54">
        <f t="shared" si="3"/>
        <v>0</v>
      </c>
      <c r="D82" s="54">
        <f t="shared" si="4"/>
        <v>0</v>
      </c>
      <c r="E82" s="54">
        <f t="shared" si="5"/>
        <v>0</v>
      </c>
      <c r="F82" s="54">
        <f t="shared" si="6"/>
        <v>0</v>
      </c>
      <c r="G82" s="54">
        <f t="shared" si="7"/>
        <v>0</v>
      </c>
      <c r="H82" s="54">
        <f t="shared" si="8"/>
        <v>0</v>
      </c>
      <c r="I82" s="54">
        <f t="shared" si="9"/>
        <v>0</v>
      </c>
      <c r="J82" s="54">
        <f t="shared" si="10"/>
        <v>0</v>
      </c>
      <c r="K82" s="54">
        <f t="shared" si="11"/>
        <v>0</v>
      </c>
      <c r="L82" s="54">
        <f t="shared" si="12"/>
        <v>0</v>
      </c>
      <c r="M82" s="54">
        <f t="shared" si="13"/>
        <v>0</v>
      </c>
      <c r="N82" s="54" t="e">
        <f t="shared" si="14"/>
        <v>#DIV/0!</v>
      </c>
      <c r="O82" s="54" t="e">
        <f t="shared" si="15"/>
        <v>#DIV/0!</v>
      </c>
      <c r="P82" s="54" t="e">
        <f t="shared" si="16"/>
        <v>#DIV/0!</v>
      </c>
      <c r="Q82" s="54" t="e">
        <f t="shared" si="17"/>
        <v>#DIV/0!</v>
      </c>
      <c r="R82" s="54" t="e">
        <f t="shared" si="18"/>
        <v>#DIV/0!</v>
      </c>
      <c r="S82" s="54" t="e">
        <f t="shared" si="19"/>
        <v>#DIV/0!</v>
      </c>
      <c r="T82" s="54" t="e">
        <f t="shared" si="20"/>
        <v>#DIV/0!</v>
      </c>
      <c r="U82" s="54" t="e">
        <f t="shared" si="21"/>
        <v>#DIV/0!</v>
      </c>
    </row>
    <row r="83" spans="1:21" x14ac:dyDescent="0.25">
      <c r="A83" s="48" t="s">
        <v>28</v>
      </c>
      <c r="B83" s="54">
        <f t="shared" si="2"/>
        <v>0</v>
      </c>
      <c r="C83" s="54">
        <f t="shared" si="3"/>
        <v>0</v>
      </c>
      <c r="D83" s="54">
        <f t="shared" si="4"/>
        <v>0</v>
      </c>
      <c r="E83" s="54">
        <f t="shared" si="5"/>
        <v>0</v>
      </c>
      <c r="F83" s="54">
        <f t="shared" si="6"/>
        <v>0</v>
      </c>
      <c r="G83" s="54">
        <f t="shared" si="7"/>
        <v>0</v>
      </c>
      <c r="H83" s="54">
        <f t="shared" si="8"/>
        <v>0</v>
      </c>
      <c r="I83" s="54">
        <f t="shared" si="9"/>
        <v>0</v>
      </c>
      <c r="J83" s="54">
        <f t="shared" si="10"/>
        <v>0</v>
      </c>
      <c r="K83" s="54">
        <f t="shared" si="11"/>
        <v>0</v>
      </c>
      <c r="L83" s="54">
        <f t="shared" si="12"/>
        <v>0</v>
      </c>
      <c r="M83" s="54">
        <f t="shared" si="13"/>
        <v>0</v>
      </c>
      <c r="N83" s="54" t="e">
        <f t="shared" si="14"/>
        <v>#DIV/0!</v>
      </c>
      <c r="O83" s="54" t="e">
        <f t="shared" si="15"/>
        <v>#DIV/0!</v>
      </c>
      <c r="P83" s="54" t="e">
        <f t="shared" si="16"/>
        <v>#DIV/0!</v>
      </c>
      <c r="Q83" s="54" t="e">
        <f t="shared" si="17"/>
        <v>#DIV/0!</v>
      </c>
      <c r="R83" s="54" t="e">
        <f t="shared" si="18"/>
        <v>#DIV/0!</v>
      </c>
      <c r="S83" s="54" t="e">
        <f t="shared" si="19"/>
        <v>#DIV/0!</v>
      </c>
      <c r="T83" s="54" t="e">
        <f t="shared" si="20"/>
        <v>#DIV/0!</v>
      </c>
      <c r="U83" s="54" t="e">
        <f t="shared" si="21"/>
        <v>#DIV/0!</v>
      </c>
    </row>
    <row r="84" spans="1:21" x14ac:dyDescent="0.25">
      <c r="A84" s="48" t="s">
        <v>30</v>
      </c>
      <c r="B84" s="54">
        <f t="shared" si="2"/>
        <v>0</v>
      </c>
      <c r="C84" s="54">
        <f t="shared" si="3"/>
        <v>0</v>
      </c>
      <c r="D84" s="54">
        <f t="shared" si="4"/>
        <v>0</v>
      </c>
      <c r="E84" s="54">
        <f t="shared" si="5"/>
        <v>0</v>
      </c>
      <c r="F84" s="54">
        <f t="shared" si="6"/>
        <v>0</v>
      </c>
      <c r="G84" s="54">
        <f t="shared" si="7"/>
        <v>0</v>
      </c>
      <c r="H84" s="54">
        <f t="shared" si="8"/>
        <v>0</v>
      </c>
      <c r="I84" s="54">
        <f t="shared" si="9"/>
        <v>0</v>
      </c>
      <c r="J84" s="54">
        <f t="shared" si="10"/>
        <v>0</v>
      </c>
      <c r="K84" s="54">
        <f t="shared" si="11"/>
        <v>0</v>
      </c>
      <c r="L84" s="54">
        <f t="shared" si="12"/>
        <v>0</v>
      </c>
      <c r="M84" s="54">
        <f t="shared" si="13"/>
        <v>0</v>
      </c>
      <c r="N84" s="54" t="e">
        <f t="shared" si="14"/>
        <v>#DIV/0!</v>
      </c>
      <c r="O84" s="54" t="e">
        <f t="shared" si="15"/>
        <v>#DIV/0!</v>
      </c>
      <c r="P84" s="54" t="e">
        <f t="shared" si="16"/>
        <v>#DIV/0!</v>
      </c>
      <c r="Q84" s="54" t="e">
        <f t="shared" si="17"/>
        <v>#DIV/0!</v>
      </c>
      <c r="R84" s="54" t="e">
        <f t="shared" si="18"/>
        <v>#DIV/0!</v>
      </c>
      <c r="S84" s="54" t="e">
        <f t="shared" si="19"/>
        <v>#DIV/0!</v>
      </c>
      <c r="T84" s="54" t="e">
        <f t="shared" si="20"/>
        <v>#DIV/0!</v>
      </c>
      <c r="U84" s="54" t="e">
        <f t="shared" si="21"/>
        <v>#DIV/0!</v>
      </c>
    </row>
    <row r="85" spans="1:21" x14ac:dyDescent="0.25">
      <c r="A85" s="48" t="s">
        <v>25</v>
      </c>
      <c r="B85" s="54">
        <f t="shared" si="2"/>
        <v>0</v>
      </c>
      <c r="C85" s="54">
        <f t="shared" si="3"/>
        <v>0</v>
      </c>
      <c r="D85" s="54">
        <f t="shared" si="4"/>
        <v>0</v>
      </c>
      <c r="E85" s="54">
        <f t="shared" si="5"/>
        <v>0</v>
      </c>
      <c r="F85" s="54">
        <f t="shared" si="6"/>
        <v>0</v>
      </c>
      <c r="G85" s="54">
        <f t="shared" si="7"/>
        <v>0</v>
      </c>
      <c r="H85" s="54">
        <f t="shared" si="8"/>
        <v>0</v>
      </c>
      <c r="I85" s="54">
        <f t="shared" si="9"/>
        <v>0</v>
      </c>
      <c r="J85" s="54">
        <f t="shared" si="10"/>
        <v>0</v>
      </c>
      <c r="K85" s="54">
        <f t="shared" si="11"/>
        <v>0</v>
      </c>
      <c r="L85" s="54">
        <f t="shared" si="12"/>
        <v>0</v>
      </c>
      <c r="M85" s="54">
        <f t="shared" si="13"/>
        <v>0</v>
      </c>
      <c r="N85" s="54" t="e">
        <f t="shared" si="14"/>
        <v>#DIV/0!</v>
      </c>
      <c r="O85" s="54" t="e">
        <f t="shared" si="15"/>
        <v>#DIV/0!</v>
      </c>
      <c r="P85" s="54" t="e">
        <f t="shared" si="16"/>
        <v>#DIV/0!</v>
      </c>
      <c r="Q85" s="54" t="e">
        <f t="shared" si="17"/>
        <v>#DIV/0!</v>
      </c>
      <c r="R85" s="54" t="e">
        <f t="shared" si="18"/>
        <v>#DIV/0!</v>
      </c>
      <c r="S85" s="54" t="e">
        <f t="shared" si="19"/>
        <v>#DIV/0!</v>
      </c>
      <c r="T85" s="54" t="e">
        <f t="shared" si="20"/>
        <v>#DIV/0!</v>
      </c>
      <c r="U85" s="54" t="e">
        <f t="shared" si="21"/>
        <v>#DIV/0!</v>
      </c>
    </row>
    <row r="86" spans="1:21" x14ac:dyDescent="0.25">
      <c r="A86" s="48" t="s">
        <v>45</v>
      </c>
      <c r="B86" s="54">
        <f t="shared" si="2"/>
        <v>1.5661881977671452</v>
      </c>
      <c r="C86" s="54">
        <f t="shared" si="3"/>
        <v>1.6044303797468353</v>
      </c>
      <c r="D86" s="54">
        <f t="shared" si="4"/>
        <v>1.2705167173252279</v>
      </c>
      <c r="E86" s="54">
        <f t="shared" si="5"/>
        <v>1.5201511335012594</v>
      </c>
      <c r="F86" s="54">
        <f t="shared" si="6"/>
        <v>1.415929203539823</v>
      </c>
      <c r="G86" s="54">
        <f t="shared" si="7"/>
        <v>1.2029702970297029</v>
      </c>
      <c r="H86" s="54">
        <f t="shared" si="8"/>
        <v>0.79425837320574166</v>
      </c>
      <c r="I86" s="54">
        <f t="shared" si="9"/>
        <v>1.1585220500595947</v>
      </c>
      <c r="J86" s="54">
        <f t="shared" si="10"/>
        <v>1.4482758620689655</v>
      </c>
      <c r="K86" s="54">
        <f t="shared" si="11"/>
        <v>1.3354037267080745</v>
      </c>
      <c r="L86" s="54">
        <f t="shared" si="12"/>
        <v>0.95495495495495497</v>
      </c>
      <c r="M86" s="54">
        <f t="shared" si="13"/>
        <v>1.3050314465408805</v>
      </c>
      <c r="N86" s="54" t="e">
        <f t="shared" si="14"/>
        <v>#DIV/0!</v>
      </c>
      <c r="O86" s="54" t="e">
        <f t="shared" si="15"/>
        <v>#DIV/0!</v>
      </c>
      <c r="P86" s="54" t="e">
        <f t="shared" si="16"/>
        <v>#DIV/0!</v>
      </c>
      <c r="Q86" s="54" t="e">
        <f t="shared" si="17"/>
        <v>#DIV/0!</v>
      </c>
      <c r="R86" s="54" t="e">
        <f t="shared" si="18"/>
        <v>#DIV/0!</v>
      </c>
      <c r="S86" s="54" t="e">
        <f t="shared" si="19"/>
        <v>#DIV/0!</v>
      </c>
      <c r="T86" s="54" t="e">
        <f t="shared" si="20"/>
        <v>#DIV/0!</v>
      </c>
      <c r="U86" s="54" t="e">
        <f t="shared" si="21"/>
        <v>#DIV/0!</v>
      </c>
    </row>
    <row r="87" spans="1:21" x14ac:dyDescent="0.25">
      <c r="A87" s="48" t="s">
        <v>49</v>
      </c>
      <c r="B87" s="54">
        <f t="shared" si="2"/>
        <v>0</v>
      </c>
      <c r="C87" s="54">
        <f t="shared" si="3"/>
        <v>0</v>
      </c>
      <c r="D87" s="54">
        <f t="shared" si="4"/>
        <v>0</v>
      </c>
      <c r="E87" s="54">
        <f t="shared" si="5"/>
        <v>0</v>
      </c>
      <c r="F87" s="54">
        <f t="shared" si="6"/>
        <v>0</v>
      </c>
      <c r="G87" s="54">
        <f t="shared" si="7"/>
        <v>0</v>
      </c>
      <c r="H87" s="54">
        <f t="shared" si="8"/>
        <v>0</v>
      </c>
      <c r="I87" s="54">
        <f t="shared" si="9"/>
        <v>0</v>
      </c>
      <c r="J87" s="54">
        <f t="shared" si="10"/>
        <v>0</v>
      </c>
      <c r="K87" s="54">
        <f t="shared" si="11"/>
        <v>0</v>
      </c>
      <c r="L87" s="54">
        <f t="shared" si="12"/>
        <v>0</v>
      </c>
      <c r="M87" s="54">
        <f t="shared" si="13"/>
        <v>0</v>
      </c>
      <c r="N87" s="54" t="e">
        <f t="shared" si="14"/>
        <v>#DIV/0!</v>
      </c>
      <c r="O87" s="54" t="e">
        <f t="shared" si="15"/>
        <v>#DIV/0!</v>
      </c>
      <c r="P87" s="54" t="e">
        <f t="shared" si="16"/>
        <v>#DIV/0!</v>
      </c>
      <c r="Q87" s="54" t="e">
        <f t="shared" si="17"/>
        <v>#DIV/0!</v>
      </c>
      <c r="R87" s="54" t="e">
        <f t="shared" si="18"/>
        <v>#DIV/0!</v>
      </c>
      <c r="S87" s="54" t="e">
        <f t="shared" si="19"/>
        <v>#DIV/0!</v>
      </c>
      <c r="T87" s="54" t="e">
        <f t="shared" si="20"/>
        <v>#DIV/0!</v>
      </c>
      <c r="U87" s="54" t="e">
        <f t="shared" si="21"/>
        <v>#DIV/0!</v>
      </c>
    </row>
    <row r="88" spans="1:21" x14ac:dyDescent="0.25">
      <c r="A88" s="48" t="s">
        <v>33</v>
      </c>
      <c r="B88" s="54">
        <f t="shared" si="2"/>
        <v>0</v>
      </c>
      <c r="C88" s="54">
        <f t="shared" si="3"/>
        <v>0</v>
      </c>
      <c r="D88" s="54">
        <f t="shared" si="4"/>
        <v>0</v>
      </c>
      <c r="E88" s="54">
        <f t="shared" si="5"/>
        <v>0</v>
      </c>
      <c r="F88" s="54">
        <f t="shared" si="6"/>
        <v>0</v>
      </c>
      <c r="G88" s="54">
        <f t="shared" si="7"/>
        <v>0</v>
      </c>
      <c r="H88" s="54">
        <f t="shared" si="8"/>
        <v>0</v>
      </c>
      <c r="I88" s="54">
        <f t="shared" si="9"/>
        <v>0</v>
      </c>
      <c r="J88" s="54">
        <f t="shared" si="10"/>
        <v>0</v>
      </c>
      <c r="K88" s="54">
        <f t="shared" si="11"/>
        <v>0</v>
      </c>
      <c r="L88" s="54">
        <f t="shared" si="12"/>
        <v>0</v>
      </c>
      <c r="M88" s="54">
        <f t="shared" si="13"/>
        <v>0</v>
      </c>
      <c r="N88" s="54" t="e">
        <f t="shared" si="14"/>
        <v>#DIV/0!</v>
      </c>
      <c r="O88" s="54" t="e">
        <f t="shared" si="15"/>
        <v>#DIV/0!</v>
      </c>
      <c r="P88" s="54" t="e">
        <f t="shared" si="16"/>
        <v>#DIV/0!</v>
      </c>
      <c r="Q88" s="54" t="e">
        <f t="shared" si="17"/>
        <v>#DIV/0!</v>
      </c>
      <c r="R88" s="54" t="e">
        <f t="shared" si="18"/>
        <v>#DIV/0!</v>
      </c>
      <c r="S88" s="54" t="e">
        <f t="shared" si="19"/>
        <v>#DIV/0!</v>
      </c>
      <c r="T88" s="54" t="e">
        <f t="shared" si="20"/>
        <v>#DIV/0!</v>
      </c>
      <c r="U88" s="54" t="e">
        <f t="shared" si="21"/>
        <v>#DIV/0!</v>
      </c>
    </row>
    <row r="89" spans="1:21" x14ac:dyDescent="0.25">
      <c r="A89" s="48" t="s">
        <v>51</v>
      </c>
      <c r="B89" s="54">
        <f t="shared" si="2"/>
        <v>0</v>
      </c>
      <c r="C89" s="54">
        <f t="shared" si="3"/>
        <v>0</v>
      </c>
      <c r="D89" s="54">
        <f t="shared" si="4"/>
        <v>0</v>
      </c>
      <c r="E89" s="54">
        <f t="shared" si="5"/>
        <v>0</v>
      </c>
      <c r="F89" s="54">
        <f t="shared" si="6"/>
        <v>0</v>
      </c>
      <c r="G89" s="54">
        <f t="shared" si="7"/>
        <v>0</v>
      </c>
      <c r="H89" s="54">
        <f t="shared" si="8"/>
        <v>0</v>
      </c>
      <c r="I89" s="54">
        <f t="shared" si="9"/>
        <v>0</v>
      </c>
      <c r="J89" s="54">
        <f t="shared" si="10"/>
        <v>0</v>
      </c>
      <c r="K89" s="54">
        <f t="shared" si="11"/>
        <v>0</v>
      </c>
      <c r="L89" s="54">
        <f t="shared" si="12"/>
        <v>0</v>
      </c>
      <c r="M89" s="54">
        <f t="shared" si="13"/>
        <v>0</v>
      </c>
      <c r="N89" s="54" t="e">
        <f t="shared" si="14"/>
        <v>#DIV/0!</v>
      </c>
      <c r="O89" s="54" t="e">
        <f t="shared" si="15"/>
        <v>#DIV/0!</v>
      </c>
      <c r="P89" s="54" t="e">
        <f t="shared" si="16"/>
        <v>#DIV/0!</v>
      </c>
      <c r="Q89" s="54" t="e">
        <f t="shared" si="17"/>
        <v>#DIV/0!</v>
      </c>
      <c r="R89" s="54" t="e">
        <f t="shared" si="18"/>
        <v>#DIV/0!</v>
      </c>
      <c r="S89" s="54" t="e">
        <f t="shared" si="19"/>
        <v>#DIV/0!</v>
      </c>
      <c r="T89" s="54" t="e">
        <f t="shared" si="20"/>
        <v>#DIV/0!</v>
      </c>
      <c r="U89" s="54" t="e">
        <f t="shared" si="21"/>
        <v>#DIV/0!</v>
      </c>
    </row>
    <row r="90" spans="1:21" x14ac:dyDescent="0.25">
      <c r="A90" s="48" t="s">
        <v>55</v>
      </c>
      <c r="B90" s="54">
        <f t="shared" si="2"/>
        <v>0</v>
      </c>
      <c r="C90" s="54">
        <f t="shared" si="3"/>
        <v>0</v>
      </c>
      <c r="D90" s="54">
        <f t="shared" si="4"/>
        <v>0</v>
      </c>
      <c r="E90" s="54">
        <f t="shared" si="5"/>
        <v>0</v>
      </c>
      <c r="F90" s="54">
        <f t="shared" si="6"/>
        <v>0</v>
      </c>
      <c r="G90" s="54">
        <f t="shared" si="7"/>
        <v>0</v>
      </c>
      <c r="H90" s="54">
        <f t="shared" si="8"/>
        <v>0</v>
      </c>
      <c r="I90" s="54">
        <f t="shared" si="9"/>
        <v>0</v>
      </c>
      <c r="J90" s="54">
        <f t="shared" si="10"/>
        <v>0</v>
      </c>
      <c r="K90" s="54">
        <f t="shared" si="11"/>
        <v>0</v>
      </c>
      <c r="L90" s="54">
        <f t="shared" si="12"/>
        <v>0</v>
      </c>
      <c r="M90" s="54">
        <f t="shared" si="13"/>
        <v>0</v>
      </c>
      <c r="N90" s="54" t="e">
        <f t="shared" si="14"/>
        <v>#DIV/0!</v>
      </c>
      <c r="O90" s="54" t="e">
        <f t="shared" si="15"/>
        <v>#DIV/0!</v>
      </c>
      <c r="P90" s="54" t="e">
        <f t="shared" si="16"/>
        <v>#DIV/0!</v>
      </c>
      <c r="Q90" s="54" t="e">
        <f t="shared" si="17"/>
        <v>#DIV/0!</v>
      </c>
      <c r="R90" s="54" t="e">
        <f t="shared" si="18"/>
        <v>#DIV/0!</v>
      </c>
      <c r="S90" s="54" t="e">
        <f t="shared" si="19"/>
        <v>#DIV/0!</v>
      </c>
      <c r="T90" s="54" t="e">
        <f t="shared" si="20"/>
        <v>#DIV/0!</v>
      </c>
      <c r="U90" s="54" t="e">
        <f t="shared" si="21"/>
        <v>#DIV/0!</v>
      </c>
    </row>
    <row r="91" spans="1:21" x14ac:dyDescent="0.25">
      <c r="A91" s="48" t="s">
        <v>6</v>
      </c>
      <c r="B91" s="54">
        <f t="shared" si="2"/>
        <v>0</v>
      </c>
      <c r="C91" s="54">
        <f t="shared" si="3"/>
        <v>0</v>
      </c>
      <c r="D91" s="54">
        <f t="shared" si="4"/>
        <v>0</v>
      </c>
      <c r="E91" s="54">
        <f t="shared" si="5"/>
        <v>0</v>
      </c>
      <c r="F91" s="54">
        <f t="shared" si="6"/>
        <v>0</v>
      </c>
      <c r="G91" s="54">
        <f t="shared" si="7"/>
        <v>0</v>
      </c>
      <c r="H91" s="54">
        <f t="shared" si="8"/>
        <v>0</v>
      </c>
      <c r="I91" s="54">
        <f t="shared" si="9"/>
        <v>0</v>
      </c>
      <c r="J91" s="54">
        <f t="shared" si="10"/>
        <v>0</v>
      </c>
      <c r="K91" s="54">
        <f t="shared" si="11"/>
        <v>0</v>
      </c>
      <c r="L91" s="54">
        <f t="shared" si="12"/>
        <v>0</v>
      </c>
      <c r="M91" s="54">
        <f t="shared" si="13"/>
        <v>0</v>
      </c>
      <c r="N91" s="54" t="e">
        <f t="shared" si="14"/>
        <v>#DIV/0!</v>
      </c>
      <c r="O91" s="54" t="e">
        <f t="shared" si="15"/>
        <v>#DIV/0!</v>
      </c>
      <c r="P91" s="54" t="e">
        <f t="shared" si="16"/>
        <v>#DIV/0!</v>
      </c>
      <c r="Q91" s="54" t="e">
        <f t="shared" si="17"/>
        <v>#DIV/0!</v>
      </c>
      <c r="R91" s="54" t="e">
        <f t="shared" si="18"/>
        <v>#DIV/0!</v>
      </c>
      <c r="S91" s="54" t="e">
        <f t="shared" si="19"/>
        <v>#DIV/0!</v>
      </c>
      <c r="T91" s="54" t="e">
        <f t="shared" si="20"/>
        <v>#DIV/0!</v>
      </c>
      <c r="U91" s="54" t="e">
        <f t="shared" si="21"/>
        <v>#DIV/0!</v>
      </c>
    </row>
    <row r="92" spans="1:21" x14ac:dyDescent="0.25">
      <c r="A92" s="55" t="str">
        <f>+A39</f>
        <v>Malheur Sculpin</v>
      </c>
      <c r="B92" s="54">
        <f t="shared" si="2"/>
        <v>8.771929824561403E-2</v>
      </c>
      <c r="C92" s="54">
        <f t="shared" si="3"/>
        <v>6.3291139240506333E-2</v>
      </c>
      <c r="D92" s="54">
        <f t="shared" si="4"/>
        <v>7.29483282674772E-2</v>
      </c>
      <c r="E92" s="54">
        <f t="shared" si="5"/>
        <v>7.4937027707808565E-2</v>
      </c>
      <c r="F92" s="54">
        <f t="shared" si="6"/>
        <v>0.19469026548672566</v>
      </c>
      <c r="G92" s="54">
        <f t="shared" si="7"/>
        <v>0.30693069306930693</v>
      </c>
      <c r="H92" s="54">
        <f t="shared" si="8"/>
        <v>0.47368421052631576</v>
      </c>
      <c r="I92" s="54">
        <f t="shared" si="9"/>
        <v>0.31823599523241952</v>
      </c>
      <c r="J92" s="54">
        <f t="shared" si="10"/>
        <v>0.27093596059113301</v>
      </c>
      <c r="K92" s="54">
        <f t="shared" si="11"/>
        <v>0.32608695652173914</v>
      </c>
      <c r="L92" s="54">
        <f t="shared" si="12"/>
        <v>0.51351351351351349</v>
      </c>
      <c r="M92" s="54">
        <f t="shared" si="13"/>
        <v>0.3411949685534591</v>
      </c>
      <c r="N92" s="54" t="e">
        <f t="shared" si="14"/>
        <v>#DIV/0!</v>
      </c>
      <c r="O92" s="54" t="e">
        <f t="shared" si="15"/>
        <v>#DIV/0!</v>
      </c>
      <c r="P92" s="54" t="e">
        <f t="shared" si="16"/>
        <v>#DIV/0!</v>
      </c>
      <c r="Q92" s="54" t="e">
        <f t="shared" si="17"/>
        <v>#DIV/0!</v>
      </c>
      <c r="R92" s="54" t="e">
        <f t="shared" si="18"/>
        <v>#DIV/0!</v>
      </c>
      <c r="S92" s="54" t="e">
        <f t="shared" si="19"/>
        <v>#DIV/0!</v>
      </c>
      <c r="T92" s="54" t="e">
        <f t="shared" si="20"/>
        <v>#DIV/0!</v>
      </c>
      <c r="U92" s="54" t="e">
        <f t="shared" si="21"/>
        <v>#DIV/0!</v>
      </c>
    </row>
    <row r="93" spans="1:21" x14ac:dyDescent="0.25">
      <c r="A93" s="55">
        <f t="shared" ref="A93:A101" si="22">+A40</f>
        <v>0</v>
      </c>
      <c r="B93" s="54">
        <f t="shared" si="2"/>
        <v>0</v>
      </c>
      <c r="C93" s="54">
        <f t="shared" si="3"/>
        <v>0</v>
      </c>
      <c r="D93" s="54">
        <f t="shared" si="4"/>
        <v>0</v>
      </c>
      <c r="E93" s="54">
        <f t="shared" si="5"/>
        <v>0</v>
      </c>
      <c r="F93" s="54">
        <f t="shared" si="6"/>
        <v>0</v>
      </c>
      <c r="G93" s="54">
        <f t="shared" si="7"/>
        <v>0</v>
      </c>
      <c r="H93" s="54">
        <f t="shared" si="8"/>
        <v>0</v>
      </c>
      <c r="I93" s="54">
        <f t="shared" si="9"/>
        <v>0</v>
      </c>
      <c r="J93" s="54">
        <f t="shared" si="10"/>
        <v>0</v>
      </c>
      <c r="K93" s="54">
        <f t="shared" si="11"/>
        <v>0</v>
      </c>
      <c r="L93" s="54">
        <f t="shared" si="12"/>
        <v>0</v>
      </c>
      <c r="M93" s="54">
        <f t="shared" si="13"/>
        <v>0</v>
      </c>
      <c r="N93" s="54" t="e">
        <f t="shared" si="14"/>
        <v>#DIV/0!</v>
      </c>
      <c r="O93" s="54" t="e">
        <f t="shared" si="15"/>
        <v>#DIV/0!</v>
      </c>
      <c r="P93" s="54" t="e">
        <f t="shared" si="16"/>
        <v>#DIV/0!</v>
      </c>
      <c r="Q93" s="54" t="e">
        <f t="shared" si="17"/>
        <v>#DIV/0!</v>
      </c>
      <c r="R93" s="54" t="e">
        <f t="shared" si="18"/>
        <v>#DIV/0!</v>
      </c>
      <c r="S93" s="54" t="e">
        <f t="shared" si="19"/>
        <v>#DIV/0!</v>
      </c>
      <c r="T93" s="54" t="e">
        <f t="shared" si="20"/>
        <v>#DIV/0!</v>
      </c>
      <c r="U93" s="54" t="e">
        <f t="shared" si="21"/>
        <v>#DIV/0!</v>
      </c>
    </row>
    <row r="94" spans="1:21" x14ac:dyDescent="0.25">
      <c r="A94" s="55">
        <f t="shared" si="22"/>
        <v>0</v>
      </c>
      <c r="B94" s="54">
        <f t="shared" si="2"/>
        <v>0</v>
      </c>
      <c r="C94" s="54">
        <f t="shared" si="3"/>
        <v>0</v>
      </c>
      <c r="D94" s="54">
        <f t="shared" si="4"/>
        <v>0</v>
      </c>
      <c r="E94" s="54">
        <f t="shared" si="5"/>
        <v>0</v>
      </c>
      <c r="F94" s="54">
        <f t="shared" si="6"/>
        <v>0</v>
      </c>
      <c r="G94" s="54">
        <f t="shared" si="7"/>
        <v>0</v>
      </c>
      <c r="H94" s="54">
        <f t="shared" si="8"/>
        <v>0</v>
      </c>
      <c r="I94" s="54">
        <f t="shared" si="9"/>
        <v>0</v>
      </c>
      <c r="J94" s="54">
        <f t="shared" si="10"/>
        <v>0</v>
      </c>
      <c r="K94" s="54">
        <f t="shared" si="11"/>
        <v>0</v>
      </c>
      <c r="L94" s="54">
        <f t="shared" si="12"/>
        <v>0</v>
      </c>
      <c r="M94" s="54">
        <f t="shared" si="13"/>
        <v>0</v>
      </c>
      <c r="N94" s="54" t="e">
        <f t="shared" si="14"/>
        <v>#DIV/0!</v>
      </c>
      <c r="O94" s="54" t="e">
        <f t="shared" si="15"/>
        <v>#DIV/0!</v>
      </c>
      <c r="P94" s="54" t="e">
        <f t="shared" si="16"/>
        <v>#DIV/0!</v>
      </c>
      <c r="Q94" s="54" t="e">
        <f t="shared" si="17"/>
        <v>#DIV/0!</v>
      </c>
      <c r="R94" s="54" t="e">
        <f t="shared" si="18"/>
        <v>#DIV/0!</v>
      </c>
      <c r="S94" s="54" t="e">
        <f t="shared" si="19"/>
        <v>#DIV/0!</v>
      </c>
      <c r="T94" s="54" t="e">
        <f t="shared" si="20"/>
        <v>#DIV/0!</v>
      </c>
      <c r="U94" s="54" t="e">
        <f t="shared" si="21"/>
        <v>#DIV/0!</v>
      </c>
    </row>
    <row r="95" spans="1:21" x14ac:dyDescent="0.25">
      <c r="A95" s="55">
        <f t="shared" si="22"/>
        <v>0</v>
      </c>
      <c r="B95" s="54">
        <f t="shared" si="2"/>
        <v>0</v>
      </c>
      <c r="C95" s="54">
        <f t="shared" si="3"/>
        <v>0</v>
      </c>
      <c r="D95" s="54">
        <f t="shared" si="4"/>
        <v>0</v>
      </c>
      <c r="E95" s="54">
        <f t="shared" si="5"/>
        <v>0</v>
      </c>
      <c r="F95" s="54">
        <f t="shared" si="6"/>
        <v>0</v>
      </c>
      <c r="G95" s="54">
        <f t="shared" si="7"/>
        <v>0</v>
      </c>
      <c r="H95" s="54">
        <f t="shared" si="8"/>
        <v>0</v>
      </c>
      <c r="I95" s="54">
        <f t="shared" si="9"/>
        <v>0</v>
      </c>
      <c r="J95" s="54">
        <f t="shared" si="10"/>
        <v>0</v>
      </c>
      <c r="K95" s="54">
        <f t="shared" si="11"/>
        <v>0</v>
      </c>
      <c r="L95" s="54">
        <f t="shared" si="12"/>
        <v>0</v>
      </c>
      <c r="M95" s="54">
        <f t="shared" si="13"/>
        <v>0</v>
      </c>
      <c r="N95" s="54" t="e">
        <f t="shared" si="14"/>
        <v>#DIV/0!</v>
      </c>
      <c r="O95" s="54" t="e">
        <f t="shared" si="15"/>
        <v>#DIV/0!</v>
      </c>
      <c r="P95" s="54" t="e">
        <f t="shared" si="16"/>
        <v>#DIV/0!</v>
      </c>
      <c r="Q95" s="54" t="e">
        <f t="shared" si="17"/>
        <v>#DIV/0!</v>
      </c>
      <c r="R95" s="54" t="e">
        <f t="shared" si="18"/>
        <v>#DIV/0!</v>
      </c>
      <c r="S95" s="54" t="e">
        <f t="shared" si="19"/>
        <v>#DIV/0!</v>
      </c>
      <c r="T95" s="54" t="e">
        <f t="shared" si="20"/>
        <v>#DIV/0!</v>
      </c>
      <c r="U95" s="54" t="e">
        <f t="shared" si="21"/>
        <v>#DIV/0!</v>
      </c>
    </row>
    <row r="96" spans="1:21" x14ac:dyDescent="0.25">
      <c r="A96" s="55">
        <f t="shared" si="22"/>
        <v>0</v>
      </c>
      <c r="B96" s="54">
        <f t="shared" si="2"/>
        <v>0</v>
      </c>
      <c r="C96" s="54">
        <f t="shared" si="3"/>
        <v>0</v>
      </c>
      <c r="D96" s="54">
        <f t="shared" si="4"/>
        <v>0</v>
      </c>
      <c r="E96" s="54">
        <f t="shared" si="5"/>
        <v>0</v>
      </c>
      <c r="F96" s="54">
        <f t="shared" si="6"/>
        <v>0</v>
      </c>
      <c r="G96" s="54">
        <f t="shared" si="7"/>
        <v>0</v>
      </c>
      <c r="H96" s="54">
        <f t="shared" si="8"/>
        <v>0</v>
      </c>
      <c r="I96" s="54">
        <f t="shared" si="9"/>
        <v>0</v>
      </c>
      <c r="J96" s="54">
        <f t="shared" si="10"/>
        <v>0</v>
      </c>
      <c r="K96" s="54">
        <f t="shared" si="11"/>
        <v>0</v>
      </c>
      <c r="L96" s="54">
        <f t="shared" si="12"/>
        <v>0</v>
      </c>
      <c r="M96" s="54">
        <f t="shared" si="13"/>
        <v>0</v>
      </c>
      <c r="N96" s="54" t="e">
        <f t="shared" si="14"/>
        <v>#DIV/0!</v>
      </c>
      <c r="O96" s="54" t="e">
        <f t="shared" si="15"/>
        <v>#DIV/0!</v>
      </c>
      <c r="P96" s="54" t="e">
        <f t="shared" si="16"/>
        <v>#DIV/0!</v>
      </c>
      <c r="Q96" s="54" t="e">
        <f t="shared" si="17"/>
        <v>#DIV/0!</v>
      </c>
      <c r="R96" s="54" t="e">
        <f t="shared" si="18"/>
        <v>#DIV/0!</v>
      </c>
      <c r="S96" s="54" t="e">
        <f t="shared" si="19"/>
        <v>#DIV/0!</v>
      </c>
      <c r="T96" s="54" t="e">
        <f t="shared" si="20"/>
        <v>#DIV/0!</v>
      </c>
      <c r="U96" s="54" t="e">
        <f t="shared" si="21"/>
        <v>#DIV/0!</v>
      </c>
    </row>
    <row r="97" spans="1:22" x14ac:dyDescent="0.25">
      <c r="A97" s="55">
        <f t="shared" si="22"/>
        <v>0</v>
      </c>
      <c r="B97" s="54">
        <f t="shared" si="2"/>
        <v>0</v>
      </c>
      <c r="C97" s="54">
        <f t="shared" si="3"/>
        <v>0</v>
      </c>
      <c r="D97" s="54">
        <f t="shared" si="4"/>
        <v>0</v>
      </c>
      <c r="E97" s="54">
        <f t="shared" si="5"/>
        <v>0</v>
      </c>
      <c r="F97" s="54">
        <f t="shared" si="6"/>
        <v>0</v>
      </c>
      <c r="G97" s="54">
        <f t="shared" si="7"/>
        <v>0</v>
      </c>
      <c r="H97" s="54">
        <f t="shared" si="8"/>
        <v>0</v>
      </c>
      <c r="I97" s="54">
        <f t="shared" si="9"/>
        <v>0</v>
      </c>
      <c r="J97" s="54">
        <f t="shared" si="10"/>
        <v>0</v>
      </c>
      <c r="K97" s="54">
        <f t="shared" si="11"/>
        <v>0</v>
      </c>
      <c r="L97" s="54">
        <f t="shared" si="12"/>
        <v>0</v>
      </c>
      <c r="M97" s="54">
        <f t="shared" si="13"/>
        <v>0</v>
      </c>
      <c r="N97" s="54" t="e">
        <f t="shared" si="14"/>
        <v>#DIV/0!</v>
      </c>
      <c r="O97" s="54" t="e">
        <f t="shared" si="15"/>
        <v>#DIV/0!</v>
      </c>
      <c r="P97" s="54" t="e">
        <f t="shared" si="16"/>
        <v>#DIV/0!</v>
      </c>
      <c r="Q97" s="54" t="e">
        <f t="shared" si="17"/>
        <v>#DIV/0!</v>
      </c>
      <c r="R97" s="54" t="e">
        <f t="shared" si="18"/>
        <v>#DIV/0!</v>
      </c>
      <c r="S97" s="54" t="e">
        <f t="shared" si="19"/>
        <v>#DIV/0!</v>
      </c>
      <c r="T97" s="54" t="e">
        <f t="shared" si="20"/>
        <v>#DIV/0!</v>
      </c>
      <c r="U97" s="54" t="e">
        <f t="shared" si="21"/>
        <v>#DIV/0!</v>
      </c>
    </row>
    <row r="98" spans="1:22" x14ac:dyDescent="0.25">
      <c r="A98" s="55">
        <f t="shared" si="22"/>
        <v>0</v>
      </c>
      <c r="B98" s="54">
        <f t="shared" si="2"/>
        <v>0</v>
      </c>
      <c r="C98" s="54">
        <f t="shared" si="3"/>
        <v>0</v>
      </c>
      <c r="D98" s="54">
        <f t="shared" si="4"/>
        <v>0</v>
      </c>
      <c r="E98" s="54">
        <f t="shared" si="5"/>
        <v>0</v>
      </c>
      <c r="F98" s="54">
        <f t="shared" si="6"/>
        <v>0</v>
      </c>
      <c r="G98" s="54">
        <f t="shared" si="7"/>
        <v>0</v>
      </c>
      <c r="H98" s="54">
        <f t="shared" si="8"/>
        <v>0</v>
      </c>
      <c r="I98" s="54">
        <f t="shared" si="9"/>
        <v>0</v>
      </c>
      <c r="J98" s="54">
        <f t="shared" si="10"/>
        <v>0</v>
      </c>
      <c r="K98" s="54">
        <f t="shared" si="11"/>
        <v>0</v>
      </c>
      <c r="L98" s="54">
        <f t="shared" si="12"/>
        <v>0</v>
      </c>
      <c r="M98" s="54">
        <f t="shared" si="13"/>
        <v>0</v>
      </c>
      <c r="N98" s="54" t="e">
        <f t="shared" si="14"/>
        <v>#DIV/0!</v>
      </c>
      <c r="O98" s="54" t="e">
        <f t="shared" si="15"/>
        <v>#DIV/0!</v>
      </c>
      <c r="P98" s="54" t="e">
        <f t="shared" si="16"/>
        <v>#DIV/0!</v>
      </c>
      <c r="Q98" s="54" t="e">
        <f t="shared" si="17"/>
        <v>#DIV/0!</v>
      </c>
      <c r="R98" s="54" t="e">
        <f t="shared" si="18"/>
        <v>#DIV/0!</v>
      </c>
      <c r="S98" s="54" t="e">
        <f t="shared" si="19"/>
        <v>#DIV/0!</v>
      </c>
      <c r="T98" s="54" t="e">
        <f t="shared" si="20"/>
        <v>#DIV/0!</v>
      </c>
      <c r="U98" s="54" t="e">
        <f t="shared" si="21"/>
        <v>#DIV/0!</v>
      </c>
    </row>
    <row r="99" spans="1:22" x14ac:dyDescent="0.25">
      <c r="A99" s="55">
        <f t="shared" si="22"/>
        <v>0</v>
      </c>
      <c r="B99" s="54">
        <f t="shared" si="2"/>
        <v>0</v>
      </c>
      <c r="C99" s="54">
        <f t="shared" si="3"/>
        <v>0</v>
      </c>
      <c r="D99" s="54">
        <f t="shared" si="4"/>
        <v>0</v>
      </c>
      <c r="E99" s="54">
        <f t="shared" si="5"/>
        <v>0</v>
      </c>
      <c r="F99" s="54">
        <f t="shared" si="6"/>
        <v>0</v>
      </c>
      <c r="G99" s="54">
        <f t="shared" si="7"/>
        <v>0</v>
      </c>
      <c r="H99" s="54">
        <f t="shared" si="8"/>
        <v>0</v>
      </c>
      <c r="I99" s="54">
        <f t="shared" si="9"/>
        <v>0</v>
      </c>
      <c r="J99" s="54">
        <f t="shared" si="10"/>
        <v>0</v>
      </c>
      <c r="K99" s="54">
        <f t="shared" si="11"/>
        <v>0</v>
      </c>
      <c r="L99" s="54">
        <f t="shared" si="12"/>
        <v>0</v>
      </c>
      <c r="M99" s="54">
        <f t="shared" si="13"/>
        <v>0</v>
      </c>
      <c r="N99" s="54" t="e">
        <f t="shared" si="14"/>
        <v>#DIV/0!</v>
      </c>
      <c r="O99" s="54" t="e">
        <f t="shared" si="15"/>
        <v>#DIV/0!</v>
      </c>
      <c r="P99" s="54" t="e">
        <f t="shared" si="16"/>
        <v>#DIV/0!</v>
      </c>
      <c r="Q99" s="54" t="e">
        <f t="shared" si="17"/>
        <v>#DIV/0!</v>
      </c>
      <c r="R99" s="54" t="e">
        <f t="shared" si="18"/>
        <v>#DIV/0!</v>
      </c>
      <c r="S99" s="54" t="e">
        <f t="shared" si="19"/>
        <v>#DIV/0!</v>
      </c>
      <c r="T99" s="54" t="e">
        <f t="shared" si="20"/>
        <v>#DIV/0!</v>
      </c>
      <c r="U99" s="54" t="e">
        <f t="shared" si="21"/>
        <v>#DIV/0!</v>
      </c>
    </row>
    <row r="100" spans="1:22" x14ac:dyDescent="0.25">
      <c r="A100" s="55">
        <f t="shared" si="22"/>
        <v>0</v>
      </c>
      <c r="B100" s="54">
        <f t="shared" si="2"/>
        <v>0</v>
      </c>
      <c r="C100" s="54">
        <f t="shared" si="3"/>
        <v>0</v>
      </c>
      <c r="D100" s="54">
        <f t="shared" si="4"/>
        <v>0</v>
      </c>
      <c r="E100" s="54">
        <f t="shared" si="5"/>
        <v>0</v>
      </c>
      <c r="F100" s="54">
        <f t="shared" si="6"/>
        <v>0</v>
      </c>
      <c r="G100" s="54">
        <f t="shared" si="7"/>
        <v>0</v>
      </c>
      <c r="H100" s="54">
        <f t="shared" si="8"/>
        <v>0</v>
      </c>
      <c r="I100" s="54">
        <f t="shared" si="9"/>
        <v>0</v>
      </c>
      <c r="J100" s="54">
        <f t="shared" si="10"/>
        <v>0</v>
      </c>
      <c r="K100" s="54">
        <f t="shared" si="11"/>
        <v>0</v>
      </c>
      <c r="L100" s="54">
        <f t="shared" si="12"/>
        <v>0</v>
      </c>
      <c r="M100" s="54">
        <f t="shared" si="13"/>
        <v>0</v>
      </c>
      <c r="N100" s="54" t="e">
        <f t="shared" si="14"/>
        <v>#DIV/0!</v>
      </c>
      <c r="O100" s="54" t="e">
        <f t="shared" si="15"/>
        <v>#DIV/0!</v>
      </c>
      <c r="P100" s="54" t="e">
        <f t="shared" si="16"/>
        <v>#DIV/0!</v>
      </c>
      <c r="Q100" s="54" t="e">
        <f t="shared" si="17"/>
        <v>#DIV/0!</v>
      </c>
      <c r="R100" s="54" t="e">
        <f t="shared" si="18"/>
        <v>#DIV/0!</v>
      </c>
      <c r="S100" s="54" t="e">
        <f t="shared" si="19"/>
        <v>#DIV/0!</v>
      </c>
      <c r="T100" s="54" t="e">
        <f t="shared" si="20"/>
        <v>#DIV/0!</v>
      </c>
      <c r="U100" s="54" t="e">
        <f t="shared" si="21"/>
        <v>#DIV/0!</v>
      </c>
    </row>
    <row r="101" spans="1:22" x14ac:dyDescent="0.25">
      <c r="A101" s="55">
        <f t="shared" si="22"/>
        <v>0</v>
      </c>
      <c r="B101" s="54">
        <f t="shared" si="2"/>
        <v>0</v>
      </c>
      <c r="C101" s="54">
        <f t="shared" si="3"/>
        <v>0</v>
      </c>
      <c r="D101" s="54">
        <f t="shared" si="4"/>
        <v>0</v>
      </c>
      <c r="E101" s="54">
        <f t="shared" si="5"/>
        <v>0</v>
      </c>
      <c r="F101" s="54">
        <f t="shared" si="6"/>
        <v>0</v>
      </c>
      <c r="G101" s="54">
        <f t="shared" si="7"/>
        <v>0</v>
      </c>
      <c r="H101" s="54">
        <f t="shared" si="8"/>
        <v>0</v>
      </c>
      <c r="I101" s="54">
        <f t="shared" si="9"/>
        <v>0</v>
      </c>
      <c r="J101" s="54">
        <f t="shared" si="10"/>
        <v>0</v>
      </c>
      <c r="K101" s="54">
        <f t="shared" si="11"/>
        <v>0</v>
      </c>
      <c r="L101" s="54">
        <f t="shared" si="12"/>
        <v>0</v>
      </c>
      <c r="M101" s="54">
        <f t="shared" si="13"/>
        <v>0</v>
      </c>
      <c r="N101" s="54" t="e">
        <f t="shared" si="14"/>
        <v>#DIV/0!</v>
      </c>
      <c r="O101" s="54" t="e">
        <f t="shared" si="15"/>
        <v>#DIV/0!</v>
      </c>
      <c r="P101" s="54" t="e">
        <f t="shared" si="16"/>
        <v>#DIV/0!</v>
      </c>
      <c r="Q101" s="54" t="e">
        <f t="shared" si="17"/>
        <v>#DIV/0!</v>
      </c>
      <c r="R101" s="54" t="e">
        <f t="shared" si="18"/>
        <v>#DIV/0!</v>
      </c>
      <c r="S101" s="54" t="e">
        <f t="shared" si="19"/>
        <v>#DIV/0!</v>
      </c>
      <c r="T101" s="54" t="e">
        <f t="shared" si="20"/>
        <v>#DIV/0!</v>
      </c>
      <c r="U101" s="54" t="e">
        <f t="shared" si="21"/>
        <v>#DIV/0!</v>
      </c>
    </row>
    <row r="102" spans="1:22" x14ac:dyDescent="0.25">
      <c r="A102" s="49" t="s">
        <v>145</v>
      </c>
      <c r="B102" s="6">
        <f>SUM(B57:B101)</f>
        <v>1.7926634768740033</v>
      </c>
      <c r="C102" s="6">
        <f t="shared" ref="C102:U102" si="23">SUM(C57:C101)</f>
        <v>1.8022151898734178</v>
      </c>
      <c r="D102" s="6">
        <f t="shared" si="23"/>
        <v>1.6352583586626139</v>
      </c>
      <c r="E102" s="6">
        <f t="shared" si="23"/>
        <v>1.7638539042821157</v>
      </c>
      <c r="F102" s="6">
        <f t="shared" si="23"/>
        <v>1.7079646017699115</v>
      </c>
      <c r="G102" s="6">
        <f t="shared" si="23"/>
        <v>1.6113861386138615</v>
      </c>
      <c r="H102" s="6">
        <f t="shared" si="23"/>
        <v>1.3971291866028708</v>
      </c>
      <c r="I102" s="6">
        <f t="shared" si="23"/>
        <v>1.5840286054827173</v>
      </c>
      <c r="J102" s="6">
        <f t="shared" si="23"/>
        <v>1.7241379310344829</v>
      </c>
      <c r="K102" s="6">
        <f t="shared" si="23"/>
        <v>1.6677018633540373</v>
      </c>
      <c r="L102" s="6">
        <f t="shared" si="23"/>
        <v>1.4954954954954953</v>
      </c>
      <c r="M102" s="6">
        <f t="shared" si="23"/>
        <v>1.6556603773584908</v>
      </c>
      <c r="N102" s="6" t="e">
        <f t="shared" si="23"/>
        <v>#DIV/0!</v>
      </c>
      <c r="O102" s="6" t="e">
        <f t="shared" si="23"/>
        <v>#DIV/0!</v>
      </c>
      <c r="P102" s="6" t="e">
        <f t="shared" si="23"/>
        <v>#DIV/0!</v>
      </c>
      <c r="Q102" s="6" t="e">
        <f t="shared" si="23"/>
        <v>#DIV/0!</v>
      </c>
      <c r="R102" s="6" t="e">
        <f t="shared" si="23"/>
        <v>#DIV/0!</v>
      </c>
      <c r="S102" s="6" t="e">
        <f t="shared" si="23"/>
        <v>#DIV/0!</v>
      </c>
      <c r="T102" s="6" t="e">
        <f t="shared" si="23"/>
        <v>#DIV/0!</v>
      </c>
      <c r="U102" s="6" t="e">
        <f t="shared" si="23"/>
        <v>#DIV/0!</v>
      </c>
    </row>
    <row r="103" spans="1:22" x14ac:dyDescent="0.25">
      <c r="A103" s="50"/>
      <c r="B103" s="50"/>
      <c r="C103" s="50"/>
      <c r="D103" s="50"/>
      <c r="E103" s="50"/>
      <c r="F103" s="50"/>
      <c r="G103" s="50"/>
      <c r="H103" s="50"/>
      <c r="I103" s="50"/>
      <c r="J103" s="50"/>
      <c r="K103" s="50"/>
      <c r="L103" s="50"/>
      <c r="M103" s="50"/>
      <c r="N103" s="50"/>
      <c r="O103" s="50"/>
      <c r="P103" s="50"/>
      <c r="Q103" s="50"/>
      <c r="R103" s="50"/>
      <c r="S103" s="50"/>
      <c r="T103" s="50"/>
      <c r="U103" s="50"/>
      <c r="V103" s="23"/>
    </row>
    <row r="104" spans="1:22" x14ac:dyDescent="0.25">
      <c r="A104" s="50"/>
      <c r="B104" s="51">
        <f>+D3</f>
        <v>42221</v>
      </c>
      <c r="C104" s="51">
        <f t="shared" ref="C104:U104" si="24">+E3</f>
        <v>42249</v>
      </c>
      <c r="D104" s="51">
        <f t="shared" si="24"/>
        <v>42276</v>
      </c>
      <c r="E104" s="51"/>
      <c r="F104" s="51">
        <f t="shared" si="24"/>
        <v>42571</v>
      </c>
      <c r="G104" s="51">
        <f t="shared" si="24"/>
        <v>42606</v>
      </c>
      <c r="H104" s="51">
        <f t="shared" si="24"/>
        <v>42641</v>
      </c>
      <c r="I104" s="51"/>
      <c r="J104" s="51">
        <f t="shared" si="24"/>
        <v>42915</v>
      </c>
      <c r="K104" s="51">
        <f t="shared" si="24"/>
        <v>42957</v>
      </c>
      <c r="L104" s="51">
        <f t="shared" si="24"/>
        <v>42991</v>
      </c>
      <c r="M104" s="51"/>
      <c r="N104" s="51">
        <f t="shared" si="24"/>
        <v>0</v>
      </c>
      <c r="O104" s="51">
        <f t="shared" si="24"/>
        <v>0</v>
      </c>
      <c r="P104" s="51">
        <f t="shared" si="24"/>
        <v>0</v>
      </c>
      <c r="Q104" s="51">
        <f t="shared" si="24"/>
        <v>0</v>
      </c>
      <c r="R104" s="51">
        <f t="shared" si="24"/>
        <v>0</v>
      </c>
      <c r="S104" s="51">
        <f t="shared" si="24"/>
        <v>0</v>
      </c>
      <c r="T104" s="51">
        <f t="shared" si="24"/>
        <v>0</v>
      </c>
      <c r="U104" s="51">
        <f t="shared" si="24"/>
        <v>0</v>
      </c>
      <c r="V104" s="23"/>
    </row>
    <row r="105" spans="1:22" x14ac:dyDescent="0.25">
      <c r="A105" s="23"/>
      <c r="B105" s="23"/>
      <c r="C105" s="23"/>
      <c r="D105" s="23"/>
      <c r="E105" s="23"/>
      <c r="F105" s="23"/>
      <c r="G105" s="23"/>
      <c r="H105" s="23"/>
      <c r="I105" s="23"/>
      <c r="J105" s="23"/>
      <c r="K105" s="23"/>
      <c r="L105" s="23"/>
      <c r="M105" s="23"/>
      <c r="N105" s="23"/>
      <c r="O105" s="23"/>
      <c r="P105" s="23"/>
      <c r="Q105" s="23"/>
      <c r="R105" s="23"/>
      <c r="S105" s="23"/>
      <c r="T105" s="23"/>
      <c r="U105" s="23"/>
      <c r="V105" s="23"/>
    </row>
    <row r="106" spans="1:22" x14ac:dyDescent="0.25">
      <c r="A106" s="23"/>
      <c r="B106" s="23"/>
      <c r="C106" s="23"/>
      <c r="D106" s="23"/>
      <c r="E106" s="23"/>
      <c r="F106" s="23"/>
      <c r="G106" s="23"/>
      <c r="H106" s="23"/>
      <c r="I106" s="23"/>
      <c r="J106" s="23"/>
      <c r="K106" s="23"/>
      <c r="L106" s="23"/>
      <c r="M106" s="23"/>
      <c r="N106" s="23"/>
      <c r="O106" s="23"/>
      <c r="P106" s="23"/>
      <c r="Q106" s="23"/>
      <c r="R106" s="23"/>
      <c r="S106" s="23"/>
      <c r="T106" s="23"/>
      <c r="U106" s="23"/>
      <c r="V106" s="23"/>
    </row>
    <row r="107" spans="1:22" x14ac:dyDescent="0.25">
      <c r="A107" s="23"/>
      <c r="B107" s="25" t="s">
        <v>108</v>
      </c>
      <c r="C107" s="25" t="s">
        <v>109</v>
      </c>
      <c r="D107" s="25" t="s">
        <v>110</v>
      </c>
      <c r="E107" s="26"/>
      <c r="F107" s="25" t="s">
        <v>111</v>
      </c>
      <c r="G107" s="25" t="s">
        <v>112</v>
      </c>
      <c r="H107" s="25" t="s">
        <v>113</v>
      </c>
      <c r="I107" s="26"/>
      <c r="J107" s="25" t="s">
        <v>114</v>
      </c>
      <c r="K107" s="25" t="s">
        <v>115</v>
      </c>
      <c r="L107" s="25" t="s">
        <v>116</v>
      </c>
      <c r="M107" s="24"/>
      <c r="N107" s="23"/>
      <c r="O107" s="23"/>
      <c r="P107" s="23"/>
      <c r="Q107" s="23"/>
      <c r="R107" s="23"/>
      <c r="S107" s="23"/>
      <c r="T107" s="23"/>
      <c r="U107" s="23"/>
      <c r="V107" s="23"/>
    </row>
    <row r="108" spans="1:22" x14ac:dyDescent="0.25">
      <c r="A108" s="23"/>
      <c r="B108" s="27">
        <v>1.7926634768740033</v>
      </c>
      <c r="C108" s="27">
        <v>1.8022151898734178</v>
      </c>
      <c r="D108" s="27">
        <v>1.6352583586626139</v>
      </c>
      <c r="E108" s="27"/>
      <c r="F108" s="27">
        <v>1.7079646017699115</v>
      </c>
      <c r="G108" s="27">
        <v>1.6113861386138615</v>
      </c>
      <c r="H108" s="27">
        <v>1.3971291866028708</v>
      </c>
      <c r="I108" s="27"/>
      <c r="J108" s="27">
        <v>1.7241379310344829</v>
      </c>
      <c r="K108" s="27">
        <v>1.6677018633540373</v>
      </c>
      <c r="L108" s="27">
        <v>1.4954954954954953</v>
      </c>
      <c r="M108" s="28"/>
      <c r="N108" s="23"/>
      <c r="O108" s="23"/>
      <c r="P108" s="23"/>
      <c r="Q108" s="23"/>
      <c r="R108" s="23"/>
      <c r="S108" s="23"/>
      <c r="T108" s="23"/>
      <c r="U108" s="23"/>
      <c r="V108" s="23"/>
    </row>
    <row r="109" spans="1:22" x14ac:dyDescent="0.25">
      <c r="A109" s="23"/>
      <c r="B109" s="23"/>
      <c r="C109" s="23"/>
      <c r="D109" s="23"/>
      <c r="E109" s="23"/>
      <c r="F109" s="23"/>
      <c r="G109" s="23"/>
      <c r="H109" s="23"/>
      <c r="I109" s="23"/>
      <c r="J109" s="23"/>
      <c r="K109" s="23"/>
      <c r="L109" s="23"/>
      <c r="M109" s="23"/>
      <c r="N109" s="23"/>
      <c r="O109" s="23"/>
      <c r="P109" s="23"/>
      <c r="Q109" s="23"/>
      <c r="R109" s="23"/>
      <c r="S109" s="23"/>
      <c r="T109" s="23"/>
      <c r="U109" s="23"/>
      <c r="V109" s="23"/>
    </row>
    <row r="110" spans="1:22" x14ac:dyDescent="0.25">
      <c r="A110" s="23"/>
      <c r="B110" s="23"/>
      <c r="C110" s="23"/>
      <c r="D110" s="23"/>
      <c r="E110" s="23"/>
      <c r="F110" s="23"/>
      <c r="G110" s="23"/>
      <c r="H110" s="23"/>
      <c r="I110" s="23"/>
      <c r="J110" s="23"/>
      <c r="K110" s="23"/>
      <c r="L110" s="23"/>
      <c r="M110" s="23"/>
      <c r="N110" s="23"/>
      <c r="O110" s="23"/>
      <c r="P110" s="23"/>
      <c r="Q110" s="23"/>
      <c r="R110" s="23"/>
      <c r="S110" s="23"/>
      <c r="T110" s="23"/>
      <c r="U110" s="23"/>
      <c r="V110" s="23"/>
    </row>
    <row r="111" spans="1:22" x14ac:dyDescent="0.25">
      <c r="A111" s="23"/>
      <c r="B111" s="23"/>
      <c r="C111" s="23"/>
      <c r="D111" s="23"/>
      <c r="E111" s="23"/>
      <c r="F111" s="23"/>
      <c r="G111" s="23"/>
      <c r="H111" s="23"/>
      <c r="I111" s="23"/>
      <c r="J111" s="23"/>
      <c r="K111" s="23"/>
      <c r="L111" s="23"/>
      <c r="M111" s="23"/>
      <c r="N111" s="23"/>
      <c r="O111" s="23"/>
      <c r="P111" s="23"/>
      <c r="Q111" s="23"/>
      <c r="R111" s="23"/>
      <c r="S111" s="23"/>
      <c r="T111" s="23"/>
      <c r="U111" s="23"/>
      <c r="V111" s="23"/>
    </row>
    <row r="112" spans="1:22" x14ac:dyDescent="0.25">
      <c r="A112" s="23"/>
      <c r="B112" s="23"/>
      <c r="C112" s="23"/>
      <c r="D112" s="23"/>
      <c r="E112" s="23"/>
      <c r="F112" s="23"/>
      <c r="G112" s="23"/>
      <c r="H112" s="23"/>
      <c r="I112" s="23"/>
      <c r="J112" s="23"/>
      <c r="K112" s="23"/>
      <c r="L112" s="23"/>
      <c r="M112" s="23"/>
      <c r="N112" s="23"/>
      <c r="O112" s="23"/>
      <c r="P112" s="23"/>
      <c r="Q112" s="23"/>
      <c r="R112" s="23"/>
      <c r="S112" s="23"/>
      <c r="T112" s="23"/>
      <c r="U112" s="23"/>
      <c r="V112" s="23"/>
    </row>
    <row r="113" spans="1:22" x14ac:dyDescent="0.25">
      <c r="A113" s="23"/>
      <c r="B113" s="23"/>
      <c r="C113" s="23"/>
      <c r="D113" s="23"/>
      <c r="E113" s="23"/>
      <c r="F113" s="23"/>
      <c r="G113" s="23"/>
      <c r="H113" s="23"/>
      <c r="I113" s="23"/>
      <c r="J113" s="23"/>
      <c r="K113" s="23"/>
      <c r="L113" s="23"/>
      <c r="M113" s="23"/>
      <c r="N113" s="23"/>
      <c r="O113" s="23"/>
      <c r="P113" s="23"/>
      <c r="Q113" s="23"/>
      <c r="R113" s="23"/>
      <c r="S113" s="23"/>
      <c r="T113" s="23"/>
      <c r="U113" s="23"/>
      <c r="V113" s="23"/>
    </row>
    <row r="114" spans="1:22" x14ac:dyDescent="0.25">
      <c r="A114" s="23"/>
      <c r="B114" s="23"/>
      <c r="C114" s="23"/>
      <c r="D114" s="23"/>
      <c r="E114" s="23"/>
      <c r="F114" s="23"/>
      <c r="G114" s="23"/>
      <c r="H114" s="23"/>
      <c r="I114" s="23"/>
      <c r="J114" s="23"/>
      <c r="K114" s="23"/>
      <c r="L114" s="23"/>
      <c r="M114" s="23"/>
      <c r="N114" s="23"/>
      <c r="O114" s="23"/>
      <c r="P114" s="23"/>
      <c r="Q114" s="23"/>
      <c r="R114" s="23"/>
      <c r="S114" s="23"/>
      <c r="T114" s="23"/>
      <c r="U114" s="23"/>
      <c r="V114" s="23"/>
    </row>
    <row r="115" spans="1:22" x14ac:dyDescent="0.25">
      <c r="A115" s="23"/>
      <c r="B115" s="23"/>
      <c r="C115" s="23"/>
      <c r="D115" s="23"/>
      <c r="E115" s="23"/>
      <c r="F115" s="23"/>
      <c r="G115" s="23"/>
      <c r="H115" s="23"/>
      <c r="I115" s="23"/>
      <c r="J115" s="23"/>
      <c r="K115" s="23"/>
      <c r="L115" s="23"/>
      <c r="M115" s="23"/>
      <c r="N115" s="23"/>
      <c r="O115" s="23"/>
      <c r="P115" s="23"/>
      <c r="Q115" s="23"/>
      <c r="R115" s="23"/>
      <c r="S115" s="23"/>
      <c r="T115" s="23"/>
      <c r="U115" s="23"/>
      <c r="V115" s="23"/>
    </row>
    <row r="116" spans="1:22" x14ac:dyDescent="0.25">
      <c r="A116" s="23"/>
      <c r="B116" s="23"/>
      <c r="C116" s="23"/>
      <c r="D116" s="23"/>
      <c r="E116" s="23"/>
      <c r="F116" s="23"/>
      <c r="G116" s="23"/>
      <c r="H116" s="23"/>
      <c r="I116" s="23"/>
      <c r="J116" s="23"/>
      <c r="K116" s="23"/>
      <c r="L116" s="23"/>
      <c r="M116" s="23"/>
      <c r="N116" s="23"/>
      <c r="O116" s="23"/>
      <c r="P116" s="23"/>
      <c r="Q116" s="23"/>
      <c r="R116" s="23"/>
      <c r="S116" s="23"/>
      <c r="T116" s="23"/>
      <c r="U116" s="23"/>
      <c r="V116" s="23"/>
    </row>
    <row r="117" spans="1:22" x14ac:dyDescent="0.25">
      <c r="A117" s="23"/>
      <c r="B117" s="23"/>
      <c r="C117" s="23"/>
      <c r="D117" s="23"/>
      <c r="E117" s="23"/>
      <c r="F117" s="23"/>
      <c r="G117" s="23"/>
      <c r="H117" s="23"/>
      <c r="I117" s="23"/>
      <c r="J117" s="23"/>
      <c r="K117" s="23"/>
      <c r="L117" s="23"/>
      <c r="M117" s="23"/>
      <c r="N117" s="23"/>
      <c r="O117" s="23"/>
      <c r="P117" s="23"/>
      <c r="Q117" s="23"/>
      <c r="R117" s="23"/>
      <c r="S117" s="23"/>
      <c r="T117" s="23"/>
      <c r="U117" s="23"/>
      <c r="V117" s="23"/>
    </row>
    <row r="118" spans="1:22" x14ac:dyDescent="0.25">
      <c r="A118" s="23"/>
      <c r="B118" s="23"/>
      <c r="C118" s="23"/>
      <c r="D118" s="23"/>
      <c r="E118" s="23"/>
      <c r="F118" s="23"/>
      <c r="G118" s="23"/>
      <c r="H118" s="23"/>
      <c r="I118" s="23"/>
      <c r="J118" s="23"/>
      <c r="K118" s="23"/>
      <c r="L118" s="23"/>
      <c r="M118" s="23"/>
      <c r="N118" s="23"/>
      <c r="O118" s="23"/>
      <c r="P118" s="23"/>
      <c r="Q118" s="23"/>
      <c r="R118" s="23"/>
      <c r="S118" s="23"/>
      <c r="T118" s="23"/>
      <c r="U118" s="23"/>
      <c r="V118" s="23"/>
    </row>
    <row r="119" spans="1:22" x14ac:dyDescent="0.25">
      <c r="A119" s="23"/>
      <c r="B119" s="23"/>
      <c r="C119" s="23"/>
      <c r="D119" s="23"/>
      <c r="E119" s="23"/>
      <c r="F119" s="23"/>
      <c r="G119" s="23"/>
      <c r="H119" s="23"/>
      <c r="I119" s="23"/>
      <c r="J119" s="23"/>
      <c r="K119" s="23"/>
      <c r="L119" s="23"/>
      <c r="M119" s="23"/>
      <c r="N119" s="23"/>
      <c r="O119" s="23"/>
      <c r="P119" s="23"/>
      <c r="Q119" s="23"/>
      <c r="R119" s="23"/>
      <c r="S119" s="23"/>
      <c r="T119" s="23"/>
      <c r="U119" s="23"/>
      <c r="V119" s="23"/>
    </row>
    <row r="120" spans="1:22" x14ac:dyDescent="0.25">
      <c r="A120" s="23"/>
      <c r="B120" s="23"/>
      <c r="C120" s="23"/>
      <c r="D120" s="23"/>
      <c r="E120" s="23"/>
      <c r="F120" s="23"/>
      <c r="G120" s="23"/>
      <c r="H120" s="23"/>
      <c r="I120" s="23"/>
      <c r="J120" s="23"/>
      <c r="K120" s="23"/>
      <c r="L120" s="23"/>
      <c r="M120" s="23"/>
      <c r="N120" s="23"/>
      <c r="O120" s="23"/>
      <c r="P120" s="23"/>
      <c r="Q120" s="23"/>
      <c r="R120" s="23"/>
      <c r="S120" s="23"/>
      <c r="T120" s="23"/>
      <c r="U120" s="23"/>
      <c r="V120" s="23"/>
    </row>
    <row r="121" spans="1:22" x14ac:dyDescent="0.25">
      <c r="A121" s="23"/>
      <c r="B121" s="23"/>
      <c r="C121" s="23"/>
      <c r="D121" s="23"/>
      <c r="E121" s="23"/>
      <c r="F121" s="23"/>
      <c r="G121" s="23"/>
      <c r="H121" s="23"/>
      <c r="I121" s="23"/>
      <c r="J121" s="23"/>
      <c r="K121" s="23"/>
      <c r="L121" s="23"/>
      <c r="M121" s="23"/>
      <c r="N121" s="23"/>
      <c r="O121" s="23"/>
      <c r="P121" s="23"/>
      <c r="Q121" s="23"/>
      <c r="R121" s="23"/>
      <c r="S121" s="23"/>
      <c r="T121" s="23"/>
      <c r="U121" s="23"/>
      <c r="V121" s="23"/>
    </row>
    <row r="122" spans="1:22" x14ac:dyDescent="0.25">
      <c r="A122" s="23"/>
      <c r="B122" s="23"/>
      <c r="C122" s="23"/>
      <c r="D122" s="23"/>
      <c r="E122" s="23"/>
      <c r="F122" s="23"/>
      <c r="G122" s="23"/>
      <c r="H122" s="23"/>
      <c r="I122" s="23"/>
      <c r="J122" s="23"/>
      <c r="K122" s="23"/>
      <c r="L122" s="23"/>
      <c r="M122" s="23"/>
      <c r="N122" s="23"/>
      <c r="O122" s="23"/>
      <c r="P122" s="23"/>
      <c r="Q122" s="23"/>
      <c r="R122" s="23"/>
      <c r="S122" s="23"/>
      <c r="T122" s="23"/>
      <c r="U122" s="23"/>
      <c r="V122" s="23"/>
    </row>
    <row r="123" spans="1:22" x14ac:dyDescent="0.25">
      <c r="A123" s="23"/>
      <c r="B123" s="23"/>
      <c r="C123" s="23"/>
      <c r="D123" s="23"/>
      <c r="E123" s="23"/>
      <c r="F123" s="23"/>
      <c r="G123" s="23"/>
      <c r="H123" s="23"/>
      <c r="I123" s="23"/>
      <c r="J123" s="23"/>
      <c r="K123" s="23"/>
      <c r="L123" s="23"/>
      <c r="M123" s="23"/>
      <c r="N123" s="23"/>
      <c r="O123" s="23"/>
      <c r="P123" s="23"/>
      <c r="Q123" s="23"/>
      <c r="R123" s="23"/>
      <c r="S123" s="23"/>
      <c r="T123" s="23"/>
      <c r="U123" s="23"/>
      <c r="V123" s="23"/>
    </row>
    <row r="124" spans="1:22" x14ac:dyDescent="0.25">
      <c r="A124" s="23"/>
      <c r="B124" s="23"/>
      <c r="C124" s="23"/>
      <c r="D124" s="23"/>
      <c r="E124" s="23"/>
      <c r="F124" s="23"/>
      <c r="G124" s="23"/>
      <c r="H124" s="23"/>
      <c r="I124" s="23"/>
      <c r="J124" s="23"/>
      <c r="K124" s="23"/>
      <c r="L124" s="23"/>
      <c r="M124" s="23"/>
      <c r="N124" s="23"/>
      <c r="O124" s="23"/>
      <c r="P124" s="23"/>
      <c r="Q124" s="23"/>
      <c r="R124" s="23"/>
      <c r="S124" s="23"/>
      <c r="T124" s="23"/>
      <c r="U124" s="23"/>
      <c r="V124" s="23"/>
    </row>
    <row r="125" spans="1:22" x14ac:dyDescent="0.25">
      <c r="A125" s="23"/>
      <c r="B125" s="23"/>
      <c r="C125" s="23"/>
      <c r="D125" s="23"/>
      <c r="E125" s="23"/>
      <c r="F125" s="23"/>
      <c r="G125" s="23"/>
      <c r="H125" s="23"/>
      <c r="I125" s="23"/>
      <c r="J125" s="23"/>
      <c r="K125" s="23"/>
      <c r="L125" s="23"/>
      <c r="M125" s="23"/>
      <c r="N125" s="23"/>
      <c r="O125" s="23"/>
      <c r="P125" s="23"/>
      <c r="Q125" s="23"/>
      <c r="R125" s="23"/>
      <c r="S125" s="23"/>
      <c r="T125" s="23"/>
      <c r="U125" s="23"/>
      <c r="V125" s="23"/>
    </row>
    <row r="126" spans="1:22" x14ac:dyDescent="0.25">
      <c r="A126" s="23"/>
      <c r="B126" s="23"/>
      <c r="C126" s="23"/>
      <c r="D126" s="23"/>
      <c r="E126" s="23"/>
      <c r="F126" s="23"/>
      <c r="G126" s="23"/>
      <c r="H126" s="23"/>
      <c r="I126" s="23"/>
      <c r="J126" s="23"/>
      <c r="K126" s="23"/>
      <c r="L126" s="23"/>
      <c r="M126" s="23"/>
      <c r="N126" s="23"/>
      <c r="O126" s="23"/>
      <c r="P126" s="23"/>
      <c r="Q126" s="23"/>
      <c r="R126" s="23"/>
      <c r="S126" s="23"/>
      <c r="T126" s="23"/>
      <c r="U126" s="23"/>
      <c r="V126" s="23"/>
    </row>
    <row r="127" spans="1:22" x14ac:dyDescent="0.25">
      <c r="A127" s="23"/>
      <c r="B127" s="23"/>
      <c r="C127" s="23"/>
      <c r="D127" s="23"/>
      <c r="E127" s="23"/>
      <c r="F127" s="23"/>
      <c r="G127" s="23"/>
      <c r="H127" s="23"/>
      <c r="I127" s="23"/>
      <c r="J127" s="23"/>
      <c r="K127" s="23"/>
      <c r="L127" s="23"/>
      <c r="M127" s="23"/>
      <c r="N127" s="23"/>
      <c r="O127" s="23"/>
      <c r="P127" s="23"/>
      <c r="Q127" s="23"/>
      <c r="R127" s="23"/>
      <c r="S127" s="23"/>
      <c r="T127" s="23"/>
      <c r="U127" s="23"/>
      <c r="V127" s="23"/>
    </row>
    <row r="128" spans="1:22" x14ac:dyDescent="0.25">
      <c r="A128" s="23"/>
      <c r="B128" s="23"/>
      <c r="C128" s="23"/>
      <c r="D128" s="23"/>
      <c r="E128" s="23"/>
      <c r="F128" s="23"/>
      <c r="G128" s="23"/>
      <c r="H128" s="23"/>
      <c r="I128" s="23"/>
      <c r="J128" s="23"/>
      <c r="K128" s="23"/>
      <c r="L128" s="23"/>
      <c r="M128" s="23"/>
      <c r="N128" s="23"/>
      <c r="O128" s="23"/>
      <c r="P128" s="23"/>
      <c r="Q128" s="23"/>
      <c r="R128" s="23"/>
      <c r="S128" s="23"/>
      <c r="T128" s="23"/>
      <c r="U128" s="23"/>
      <c r="V128" s="23"/>
    </row>
    <row r="129" spans="1:22" x14ac:dyDescent="0.25">
      <c r="A129" s="23"/>
      <c r="B129" s="23"/>
      <c r="C129" s="23"/>
      <c r="D129" s="23"/>
      <c r="E129" s="23"/>
      <c r="F129" s="23"/>
      <c r="G129" s="23"/>
      <c r="H129" s="23"/>
      <c r="I129" s="23"/>
      <c r="J129" s="23"/>
      <c r="K129" s="23"/>
      <c r="L129" s="23"/>
      <c r="M129" s="23"/>
      <c r="N129" s="23"/>
      <c r="O129" s="23"/>
      <c r="P129" s="23"/>
      <c r="Q129" s="23"/>
      <c r="R129" s="23"/>
      <c r="S129" s="23"/>
      <c r="T129" s="23"/>
      <c r="U129" s="23"/>
      <c r="V129" s="23"/>
    </row>
    <row r="130" spans="1:22" x14ac:dyDescent="0.25">
      <c r="A130" s="23"/>
      <c r="B130" s="23"/>
      <c r="C130" s="23"/>
      <c r="D130" s="23"/>
      <c r="E130" s="23"/>
      <c r="F130" s="23"/>
      <c r="G130" s="23"/>
      <c r="H130" s="23"/>
      <c r="I130" s="23"/>
      <c r="J130" s="23"/>
      <c r="K130" s="23"/>
      <c r="L130" s="23"/>
      <c r="M130" s="23"/>
      <c r="N130" s="23"/>
      <c r="O130" s="23"/>
      <c r="P130" s="23"/>
      <c r="Q130" s="23"/>
      <c r="R130" s="23"/>
      <c r="S130" s="23"/>
      <c r="T130" s="23"/>
      <c r="U130" s="23"/>
      <c r="V130" s="23"/>
    </row>
    <row r="131" spans="1:22" x14ac:dyDescent="0.25">
      <c r="A131" s="23"/>
      <c r="B131" s="23"/>
      <c r="C131" s="23"/>
      <c r="D131" s="23"/>
      <c r="E131" s="23"/>
      <c r="F131" s="23"/>
      <c r="G131" s="23"/>
      <c r="H131" s="23"/>
      <c r="I131" s="23"/>
      <c r="J131" s="23"/>
      <c r="K131" s="23"/>
      <c r="L131" s="23"/>
      <c r="M131" s="23"/>
      <c r="N131" s="23"/>
      <c r="O131" s="23"/>
      <c r="P131" s="23"/>
      <c r="Q131" s="23"/>
      <c r="R131" s="23"/>
      <c r="S131" s="23"/>
      <c r="T131" s="23"/>
      <c r="U131" s="23"/>
      <c r="V131" s="23"/>
    </row>
    <row r="132" spans="1:22" x14ac:dyDescent="0.25">
      <c r="A132" s="23"/>
      <c r="B132" s="23"/>
      <c r="C132" s="23"/>
      <c r="D132" s="23"/>
      <c r="E132" s="23"/>
      <c r="F132" s="23"/>
      <c r="G132" s="23"/>
      <c r="H132" s="23"/>
      <c r="I132" s="23"/>
      <c r="J132" s="23"/>
      <c r="K132" s="23"/>
      <c r="L132" s="23"/>
      <c r="M132" s="23"/>
      <c r="N132" s="23"/>
      <c r="O132" s="23"/>
      <c r="P132" s="23"/>
      <c r="Q132" s="23"/>
      <c r="R132" s="23"/>
      <c r="S132" s="23"/>
      <c r="T132" s="23"/>
      <c r="U132" s="23"/>
      <c r="V132" s="23"/>
    </row>
    <row r="133" spans="1:22" x14ac:dyDescent="0.25">
      <c r="A133" s="23"/>
      <c r="B133" s="23"/>
      <c r="C133" s="23"/>
      <c r="D133" s="23"/>
      <c r="E133" s="23"/>
      <c r="F133" s="23"/>
      <c r="G133" s="23"/>
      <c r="H133" s="23"/>
      <c r="I133" s="23"/>
      <c r="J133" s="23"/>
      <c r="K133" s="23"/>
      <c r="L133" s="23"/>
      <c r="M133" s="23"/>
      <c r="N133" s="23"/>
      <c r="O133" s="23"/>
      <c r="P133" s="23"/>
      <c r="Q133" s="23"/>
      <c r="R133" s="23"/>
      <c r="S133" s="23"/>
      <c r="T133" s="23"/>
      <c r="U133" s="23"/>
      <c r="V133" s="23"/>
    </row>
  </sheetData>
  <sheetProtection algorithmName="SHA-512" hashValue="Ehs15GyV2GUt27my7GO0R4sBEXGC0x7soWZHGIF0ADLA/Xe1HqGOH7DRmMcIFY1guoidv2aB/ECcATtde3WftQ==" saltValue="5bnQh3rt+5dDkS/Qwprq1w=="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4"/>
  <sheetViews>
    <sheetView topLeftCell="A97" workbookViewId="0">
      <selection activeCell="N125" sqref="N125"/>
    </sheetView>
  </sheetViews>
  <sheetFormatPr defaultRowHeight="15" x14ac:dyDescent="0.25"/>
  <cols>
    <col min="1" max="1" width="18.5703125" customWidth="1"/>
    <col min="2" max="2" width="17" customWidth="1"/>
    <col min="3" max="3" width="11" customWidth="1"/>
    <col min="4" max="4" width="9.7109375" bestFit="1" customWidth="1"/>
    <col min="5" max="5" width="10.7109375" bestFit="1" customWidth="1"/>
    <col min="6" max="10" width="9.7109375" bestFit="1" customWidth="1"/>
    <col min="11" max="11" width="10.7109375" customWidth="1"/>
    <col min="12" max="12" width="9.7109375" bestFit="1" customWidth="1"/>
    <col min="13" max="13" width="10.7109375" bestFit="1" customWidth="1"/>
    <col min="14" max="14" width="9.7109375" bestFit="1" customWidth="1"/>
  </cols>
  <sheetData>
    <row r="1" spans="1:23" s="48" customFormat="1" x14ac:dyDescent="0.25">
      <c r="A1" s="48" t="s">
        <v>142</v>
      </c>
    </row>
    <row r="2" spans="1:23" x14ac:dyDescent="0.25">
      <c r="A2" s="49" t="s">
        <v>97</v>
      </c>
      <c r="B2" s="14" t="s">
        <v>73</v>
      </c>
      <c r="C2" s="49"/>
      <c r="D2" s="49" t="s">
        <v>77</v>
      </c>
      <c r="E2" s="49" t="s">
        <v>78</v>
      </c>
      <c r="F2" s="49" t="s">
        <v>79</v>
      </c>
      <c r="G2" s="49" t="s">
        <v>80</v>
      </c>
      <c r="H2" s="49" t="s">
        <v>81</v>
      </c>
      <c r="I2" s="49" t="s">
        <v>82</v>
      </c>
      <c r="J2" s="49" t="s">
        <v>83</v>
      </c>
      <c r="K2" s="49" t="s">
        <v>84</v>
      </c>
      <c r="L2" s="49" t="s">
        <v>85</v>
      </c>
      <c r="M2" s="49" t="s">
        <v>86</v>
      </c>
      <c r="N2" s="49" t="s">
        <v>87</v>
      </c>
      <c r="O2" s="49" t="s">
        <v>88</v>
      </c>
      <c r="P2" s="49" t="s">
        <v>89</v>
      </c>
      <c r="Q2" s="49" t="s">
        <v>90</v>
      </c>
      <c r="R2" s="49" t="s">
        <v>91</v>
      </c>
      <c r="S2" s="49" t="s">
        <v>92</v>
      </c>
      <c r="T2" s="49" t="s">
        <v>93</v>
      </c>
      <c r="U2" s="49" t="s">
        <v>94</v>
      </c>
      <c r="V2" s="49" t="s">
        <v>95</v>
      </c>
      <c r="W2" s="49" t="s">
        <v>96</v>
      </c>
    </row>
    <row r="3" spans="1:23" ht="15.75" thickBot="1" x14ac:dyDescent="0.3">
      <c r="A3" s="49" t="s">
        <v>0</v>
      </c>
      <c r="B3" s="49" t="s">
        <v>71</v>
      </c>
      <c r="C3" s="49" t="s">
        <v>161</v>
      </c>
      <c r="D3" s="5">
        <v>42262</v>
      </c>
      <c r="E3" s="5">
        <v>42291</v>
      </c>
      <c r="F3" s="9">
        <v>2015</v>
      </c>
      <c r="G3" s="5">
        <v>42535</v>
      </c>
      <c r="H3" s="5">
        <v>42565</v>
      </c>
      <c r="I3" s="5">
        <v>42627</v>
      </c>
      <c r="J3" s="5">
        <v>2016</v>
      </c>
      <c r="K3" s="5">
        <v>42893</v>
      </c>
      <c r="L3" s="5">
        <v>43005</v>
      </c>
      <c r="M3" s="5">
        <v>43034</v>
      </c>
      <c r="N3" s="9">
        <v>2017</v>
      </c>
      <c r="O3" s="4"/>
      <c r="P3" s="4"/>
      <c r="Q3" s="4"/>
      <c r="R3" s="4"/>
      <c r="S3" s="4"/>
      <c r="T3" s="4"/>
      <c r="U3" s="4"/>
      <c r="V3" s="4"/>
      <c r="W3" s="4"/>
    </row>
    <row r="4" spans="1:23" ht="15.75" thickTop="1" x14ac:dyDescent="0.25">
      <c r="A4" s="48" t="s">
        <v>17</v>
      </c>
      <c r="B4" s="48" t="s">
        <v>18</v>
      </c>
      <c r="C4" s="57">
        <v>5</v>
      </c>
      <c r="D4" s="3"/>
      <c r="E4" s="3"/>
      <c r="F4" s="3"/>
      <c r="G4" s="3"/>
      <c r="H4" s="3">
        <v>2</v>
      </c>
      <c r="I4" s="3"/>
      <c r="J4" s="3">
        <v>2</v>
      </c>
      <c r="K4" s="3">
        <v>1</v>
      </c>
      <c r="L4" s="3">
        <v>3</v>
      </c>
      <c r="M4" s="3">
        <v>2</v>
      </c>
      <c r="N4" s="3">
        <v>6</v>
      </c>
      <c r="O4" s="3"/>
      <c r="P4" s="3"/>
      <c r="Q4" s="3"/>
      <c r="R4" s="3"/>
      <c r="S4" s="3"/>
      <c r="T4" s="3"/>
      <c r="U4" s="3"/>
      <c r="V4" s="3"/>
      <c r="W4" s="3"/>
    </row>
    <row r="5" spans="1:23" x14ac:dyDescent="0.25">
      <c r="A5" s="48" t="s">
        <v>3</v>
      </c>
      <c r="B5" s="48" t="s">
        <v>4</v>
      </c>
      <c r="C5" s="57">
        <v>3</v>
      </c>
      <c r="D5" s="2"/>
      <c r="E5" s="2"/>
      <c r="F5" s="2"/>
      <c r="G5" s="2"/>
      <c r="H5" s="2"/>
      <c r="I5" s="2"/>
      <c r="J5" s="2"/>
      <c r="K5" s="2"/>
      <c r="L5" s="2"/>
      <c r="M5" s="2"/>
      <c r="N5" s="2"/>
      <c r="O5" s="2"/>
      <c r="P5" s="2"/>
      <c r="Q5" s="2"/>
      <c r="R5" s="2"/>
      <c r="S5" s="2"/>
      <c r="T5" s="2"/>
      <c r="U5" s="2"/>
      <c r="V5" s="2"/>
      <c r="W5" s="2"/>
    </row>
    <row r="6" spans="1:23" x14ac:dyDescent="0.25">
      <c r="A6" s="48" t="s">
        <v>69</v>
      </c>
      <c r="B6" s="48" t="s">
        <v>70</v>
      </c>
      <c r="C6" s="57">
        <v>1</v>
      </c>
      <c r="D6" s="2"/>
      <c r="E6" s="2"/>
      <c r="F6" s="2"/>
      <c r="G6" s="2"/>
      <c r="H6" s="2"/>
      <c r="I6" s="2"/>
      <c r="J6" s="2"/>
      <c r="K6" s="2"/>
      <c r="L6" s="2"/>
      <c r="M6" s="2"/>
      <c r="N6" s="2"/>
      <c r="O6" s="2"/>
      <c r="P6" s="2"/>
      <c r="Q6" s="2"/>
      <c r="R6" s="2"/>
      <c r="S6" s="2"/>
      <c r="T6" s="2"/>
      <c r="U6" s="2"/>
      <c r="V6" s="2"/>
      <c r="W6" s="2"/>
    </row>
    <row r="7" spans="1:23" x14ac:dyDescent="0.25">
      <c r="A7" s="48" t="s">
        <v>65</v>
      </c>
      <c r="B7" s="48" t="s">
        <v>66</v>
      </c>
      <c r="C7" s="57">
        <v>2</v>
      </c>
      <c r="D7" s="2"/>
      <c r="E7" s="2"/>
      <c r="F7" s="2"/>
      <c r="G7" s="2"/>
      <c r="H7" s="2"/>
      <c r="I7" s="2"/>
      <c r="J7" s="2"/>
      <c r="K7" s="2"/>
      <c r="L7" s="2"/>
      <c r="M7" s="2"/>
      <c r="N7" s="2"/>
      <c r="O7" s="2"/>
      <c r="P7" s="2"/>
      <c r="Q7" s="2"/>
      <c r="R7" s="2"/>
      <c r="S7" s="2"/>
      <c r="T7" s="2"/>
      <c r="U7" s="2"/>
      <c r="V7" s="2"/>
      <c r="W7" s="2"/>
    </row>
    <row r="8" spans="1:23" x14ac:dyDescent="0.25">
      <c r="A8" s="48" t="s">
        <v>67</v>
      </c>
      <c r="B8" s="48" t="s">
        <v>68</v>
      </c>
      <c r="C8" s="57">
        <v>1</v>
      </c>
      <c r="D8" s="2"/>
      <c r="E8" s="2"/>
      <c r="F8" s="2"/>
      <c r="G8" s="2"/>
      <c r="H8" s="2"/>
      <c r="I8" s="2"/>
      <c r="J8" s="2"/>
      <c r="K8" s="2"/>
      <c r="L8" s="2"/>
      <c r="M8" s="2"/>
      <c r="N8" s="2"/>
      <c r="O8" s="2"/>
      <c r="P8" s="2"/>
      <c r="Q8" s="2"/>
      <c r="R8" s="2"/>
      <c r="S8" s="2"/>
      <c r="T8" s="2"/>
      <c r="U8" s="2"/>
      <c r="V8" s="2"/>
      <c r="W8" s="2"/>
    </row>
    <row r="9" spans="1:23" x14ac:dyDescent="0.25">
      <c r="A9" s="48" t="s">
        <v>59</v>
      </c>
      <c r="B9" s="48" t="s">
        <v>60</v>
      </c>
      <c r="C9" s="57">
        <v>1</v>
      </c>
      <c r="D9" s="2"/>
      <c r="E9" s="2"/>
      <c r="F9" s="2"/>
      <c r="G9" s="2"/>
      <c r="H9" s="2"/>
      <c r="I9" s="2"/>
      <c r="J9" s="2"/>
      <c r="K9" s="2"/>
      <c r="L9" s="2"/>
      <c r="M9" s="2"/>
      <c r="N9" s="2"/>
      <c r="O9" s="2"/>
      <c r="P9" s="2"/>
      <c r="Q9" s="2"/>
      <c r="R9" s="2"/>
      <c r="S9" s="2"/>
      <c r="T9" s="2"/>
      <c r="U9" s="2"/>
      <c r="V9" s="2"/>
      <c r="W9" s="2"/>
    </row>
    <row r="10" spans="1:23" x14ac:dyDescent="0.25">
      <c r="A10" s="48" t="s">
        <v>37</v>
      </c>
      <c r="B10" s="48" t="s">
        <v>38</v>
      </c>
      <c r="C10" s="57">
        <v>5</v>
      </c>
      <c r="D10" s="2"/>
      <c r="E10" s="2"/>
      <c r="F10" s="2"/>
      <c r="G10" s="2"/>
      <c r="H10" s="2"/>
      <c r="I10" s="2"/>
      <c r="J10" s="2"/>
      <c r="K10" s="2">
        <v>1</v>
      </c>
      <c r="L10" s="2">
        <v>5</v>
      </c>
      <c r="M10" s="2">
        <v>1</v>
      </c>
      <c r="N10" s="2">
        <v>7</v>
      </c>
      <c r="O10" s="2"/>
      <c r="P10" s="2"/>
      <c r="Q10" s="2"/>
      <c r="R10" s="2"/>
      <c r="S10" s="2"/>
      <c r="T10" s="2"/>
      <c r="U10" s="2"/>
      <c r="V10" s="2"/>
      <c r="W10" s="2"/>
    </row>
    <row r="11" spans="1:23" x14ac:dyDescent="0.25">
      <c r="A11" s="48" t="s">
        <v>57</v>
      </c>
      <c r="B11" s="48" t="s">
        <v>58</v>
      </c>
      <c r="C11" s="57">
        <v>1</v>
      </c>
      <c r="D11" s="2"/>
      <c r="E11" s="2"/>
      <c r="F11" s="2"/>
      <c r="G11" s="2"/>
      <c r="H11" s="2"/>
      <c r="I11" s="2"/>
      <c r="J11" s="2"/>
      <c r="K11" s="2"/>
      <c r="L11" s="2"/>
      <c r="M11" s="2">
        <v>1</v>
      </c>
      <c r="N11" s="2">
        <v>1</v>
      </c>
      <c r="O11" s="2"/>
      <c r="P11" s="2"/>
      <c r="Q11" s="2"/>
      <c r="R11" s="2"/>
      <c r="S11" s="2"/>
      <c r="T11" s="2"/>
      <c r="U11" s="2"/>
      <c r="V11" s="2"/>
      <c r="W11" s="2"/>
    </row>
    <row r="12" spans="1:23" x14ac:dyDescent="0.25">
      <c r="A12" s="48" t="s">
        <v>7</v>
      </c>
      <c r="B12" s="48" t="s">
        <v>8</v>
      </c>
      <c r="C12" s="57">
        <v>3</v>
      </c>
      <c r="D12" s="2"/>
      <c r="E12" s="2"/>
      <c r="F12" s="2"/>
      <c r="G12" s="2"/>
      <c r="H12" s="2"/>
      <c r="I12" s="2"/>
      <c r="J12" s="2"/>
      <c r="K12" s="2"/>
      <c r="L12" s="2"/>
      <c r="M12" s="2"/>
      <c r="N12" s="2"/>
      <c r="O12" s="2"/>
      <c r="P12" s="2"/>
      <c r="Q12" s="2"/>
      <c r="R12" s="2"/>
      <c r="S12" s="2"/>
      <c r="T12" s="2"/>
      <c r="U12" s="2"/>
      <c r="V12" s="2"/>
      <c r="W12" s="2"/>
    </row>
    <row r="13" spans="1:23" x14ac:dyDescent="0.25">
      <c r="A13" s="48" t="s">
        <v>35</v>
      </c>
      <c r="B13" s="48" t="s">
        <v>36</v>
      </c>
      <c r="C13" s="57">
        <v>5</v>
      </c>
      <c r="D13" s="2"/>
      <c r="E13" s="2"/>
      <c r="F13" s="2"/>
      <c r="G13" s="2">
        <v>69</v>
      </c>
      <c r="H13" s="2">
        <v>32</v>
      </c>
      <c r="I13" s="2">
        <v>10</v>
      </c>
      <c r="J13" s="2">
        <v>111</v>
      </c>
      <c r="K13" s="2">
        <v>23</v>
      </c>
      <c r="L13" s="2">
        <v>14</v>
      </c>
      <c r="M13" s="2"/>
      <c r="N13" s="2">
        <v>37</v>
      </c>
      <c r="O13" s="2"/>
      <c r="P13" s="2"/>
      <c r="Q13" s="2"/>
      <c r="R13" s="2"/>
      <c r="S13" s="2"/>
      <c r="T13" s="2"/>
      <c r="U13" s="2"/>
      <c r="V13" s="2"/>
      <c r="W13" s="2"/>
    </row>
    <row r="14" spans="1:23" x14ac:dyDescent="0.25">
      <c r="A14" s="48" t="s">
        <v>14</v>
      </c>
      <c r="B14" s="48" t="s">
        <v>13</v>
      </c>
      <c r="C14" s="57">
        <v>5</v>
      </c>
      <c r="D14" s="2"/>
      <c r="E14" s="2"/>
      <c r="F14" s="2"/>
      <c r="G14" s="2"/>
      <c r="H14" s="2"/>
      <c r="I14" s="2"/>
      <c r="J14" s="2"/>
      <c r="K14" s="2"/>
      <c r="L14" s="2"/>
      <c r="M14" s="2"/>
      <c r="N14" s="2"/>
      <c r="O14" s="2"/>
      <c r="P14" s="2"/>
      <c r="Q14" s="2"/>
      <c r="R14" s="2"/>
      <c r="S14" s="2"/>
      <c r="T14" s="2"/>
      <c r="U14" s="2"/>
      <c r="V14" s="2"/>
      <c r="W14" s="2"/>
    </row>
    <row r="15" spans="1:23" x14ac:dyDescent="0.25">
      <c r="A15" s="48" t="s">
        <v>20</v>
      </c>
      <c r="B15" s="48" t="s">
        <v>19</v>
      </c>
      <c r="C15" s="57">
        <v>5</v>
      </c>
      <c r="D15" s="2"/>
      <c r="E15" s="2"/>
      <c r="F15" s="2"/>
      <c r="G15" s="2"/>
      <c r="H15" s="2"/>
      <c r="I15" s="2"/>
      <c r="J15" s="2"/>
      <c r="K15" s="2"/>
      <c r="L15" s="2"/>
      <c r="M15" s="2"/>
      <c r="N15" s="2"/>
      <c r="O15" s="2"/>
      <c r="P15" s="2"/>
      <c r="Q15" s="2"/>
      <c r="R15" s="2"/>
      <c r="S15" s="2"/>
      <c r="T15" s="2"/>
      <c r="U15" s="2"/>
      <c r="V15" s="2"/>
      <c r="W15" s="2"/>
    </row>
    <row r="16" spans="1:23" x14ac:dyDescent="0.25">
      <c r="A16" s="48" t="s">
        <v>9</v>
      </c>
      <c r="B16" s="48" t="s">
        <v>10</v>
      </c>
      <c r="C16" s="57">
        <v>3</v>
      </c>
      <c r="D16" s="2"/>
      <c r="E16" s="2"/>
      <c r="F16" s="2"/>
      <c r="G16" s="2"/>
      <c r="H16" s="2"/>
      <c r="I16" s="2"/>
      <c r="J16" s="2"/>
      <c r="K16" s="2"/>
      <c r="L16" s="2">
        <v>6</v>
      </c>
      <c r="M16" s="2">
        <v>2</v>
      </c>
      <c r="N16" s="2">
        <v>8</v>
      </c>
      <c r="O16" s="2"/>
      <c r="P16" s="2"/>
      <c r="Q16" s="2"/>
      <c r="R16" s="2"/>
      <c r="S16" s="2"/>
      <c r="T16" s="2"/>
      <c r="U16" s="2"/>
      <c r="V16" s="2"/>
      <c r="W16" s="2"/>
    </row>
    <row r="17" spans="1:23" x14ac:dyDescent="0.25">
      <c r="A17" s="48" t="s">
        <v>43</v>
      </c>
      <c r="B17" s="48" t="s">
        <v>44</v>
      </c>
      <c r="C17" s="57">
        <v>3</v>
      </c>
      <c r="D17" s="2"/>
      <c r="E17" s="2"/>
      <c r="F17" s="2"/>
      <c r="G17" s="2"/>
      <c r="H17" s="2"/>
      <c r="I17" s="2"/>
      <c r="J17" s="2"/>
      <c r="K17" s="2"/>
      <c r="L17" s="2"/>
      <c r="M17" s="2"/>
      <c r="N17" s="2"/>
      <c r="O17" s="2"/>
      <c r="P17" s="2"/>
      <c r="Q17" s="2"/>
      <c r="R17" s="2"/>
      <c r="S17" s="2"/>
      <c r="T17" s="2"/>
      <c r="U17" s="2"/>
      <c r="V17" s="2"/>
      <c r="W17" s="2"/>
    </row>
    <row r="18" spans="1:23" x14ac:dyDescent="0.25">
      <c r="A18" s="48" t="s">
        <v>1</v>
      </c>
      <c r="B18" s="48" t="s">
        <v>2</v>
      </c>
      <c r="C18" s="57">
        <v>3</v>
      </c>
      <c r="D18" s="2"/>
      <c r="E18" s="2"/>
      <c r="F18" s="2"/>
      <c r="G18" s="2"/>
      <c r="H18" s="2"/>
      <c r="I18" s="2"/>
      <c r="J18" s="2"/>
      <c r="K18" s="2"/>
      <c r="L18" s="2"/>
      <c r="M18" s="2"/>
      <c r="N18" s="2"/>
      <c r="O18" s="2"/>
      <c r="P18" s="2"/>
      <c r="Q18" s="2"/>
      <c r="R18" s="2"/>
      <c r="S18" s="2"/>
      <c r="T18" s="2"/>
      <c r="U18" s="2"/>
      <c r="V18" s="2"/>
      <c r="W18" s="2"/>
    </row>
    <row r="19" spans="1:23" x14ac:dyDescent="0.25">
      <c r="A19" s="48" t="s">
        <v>21</v>
      </c>
      <c r="B19" s="48" t="s">
        <v>22</v>
      </c>
      <c r="C19" s="57">
        <v>1</v>
      </c>
      <c r="D19" s="2"/>
      <c r="E19" s="2"/>
      <c r="F19" s="2"/>
      <c r="G19" s="2"/>
      <c r="H19" s="2"/>
      <c r="I19" s="2"/>
      <c r="J19" s="2"/>
      <c r="K19" s="2"/>
      <c r="L19" s="2"/>
      <c r="M19" s="2"/>
      <c r="N19" s="2"/>
      <c r="O19" s="2"/>
      <c r="P19" s="2"/>
      <c r="Q19" s="2"/>
      <c r="R19" s="2"/>
      <c r="S19" s="2"/>
      <c r="T19" s="2"/>
      <c r="U19" s="2"/>
      <c r="V19" s="2"/>
      <c r="W19" s="2"/>
    </row>
    <row r="20" spans="1:23" x14ac:dyDescent="0.25">
      <c r="A20" s="48" t="s">
        <v>11</v>
      </c>
      <c r="B20" s="48" t="s">
        <v>12</v>
      </c>
      <c r="C20" s="57">
        <v>1</v>
      </c>
      <c r="D20" s="2"/>
      <c r="E20" s="2"/>
      <c r="F20" s="2"/>
      <c r="G20" s="2"/>
      <c r="H20" s="2"/>
      <c r="I20" s="2"/>
      <c r="J20" s="2"/>
      <c r="K20" s="2"/>
      <c r="L20" s="2"/>
      <c r="M20" s="2"/>
      <c r="N20" s="2"/>
      <c r="O20" s="2"/>
      <c r="P20" s="2"/>
      <c r="Q20" s="2"/>
      <c r="R20" s="2"/>
      <c r="S20" s="2"/>
      <c r="T20" s="2"/>
      <c r="U20" s="2"/>
      <c r="V20" s="2"/>
      <c r="W20" s="2"/>
    </row>
    <row r="21" spans="1:23" x14ac:dyDescent="0.25">
      <c r="A21" s="48" t="s">
        <v>63</v>
      </c>
      <c r="B21" s="48" t="s">
        <v>64</v>
      </c>
      <c r="C21" s="57">
        <v>1</v>
      </c>
      <c r="D21" s="2"/>
      <c r="E21" s="2"/>
      <c r="F21" s="2"/>
      <c r="G21" s="2"/>
      <c r="H21" s="2"/>
      <c r="I21" s="2"/>
      <c r="J21" s="2"/>
      <c r="K21" s="2"/>
      <c r="L21" s="2"/>
      <c r="M21" s="2"/>
      <c r="N21" s="2"/>
      <c r="O21" s="2"/>
      <c r="P21" s="2"/>
      <c r="Q21" s="2"/>
      <c r="R21" s="2"/>
      <c r="S21" s="2"/>
      <c r="T21" s="2"/>
      <c r="U21" s="2"/>
      <c r="V21" s="2"/>
      <c r="W21" s="2"/>
    </row>
    <row r="22" spans="1:23" x14ac:dyDescent="0.25">
      <c r="A22" s="48" t="s">
        <v>41</v>
      </c>
      <c r="B22" s="48" t="s">
        <v>42</v>
      </c>
      <c r="C22" s="57">
        <v>2</v>
      </c>
      <c r="D22" s="2">
        <v>15</v>
      </c>
      <c r="E22" s="2">
        <v>4</v>
      </c>
      <c r="F22" s="2">
        <v>19</v>
      </c>
      <c r="G22" s="2">
        <v>1</v>
      </c>
      <c r="H22" s="2">
        <v>10</v>
      </c>
      <c r="I22" s="2">
        <v>4</v>
      </c>
      <c r="J22" s="2">
        <v>15</v>
      </c>
      <c r="K22" s="2"/>
      <c r="L22" s="2">
        <v>25</v>
      </c>
      <c r="M22" s="2">
        <v>4</v>
      </c>
      <c r="N22" s="2">
        <v>29</v>
      </c>
      <c r="O22" s="2"/>
      <c r="P22" s="2"/>
      <c r="Q22" s="2"/>
      <c r="R22" s="2"/>
      <c r="S22" s="2"/>
      <c r="T22" s="2"/>
      <c r="U22" s="2"/>
      <c r="V22" s="2"/>
      <c r="W22" s="2"/>
    </row>
    <row r="23" spans="1:23" x14ac:dyDescent="0.25">
      <c r="A23" s="48" t="s">
        <v>53</v>
      </c>
      <c r="B23" s="48" t="s">
        <v>54</v>
      </c>
      <c r="C23" s="57">
        <v>1</v>
      </c>
      <c r="D23" s="2"/>
      <c r="E23" s="2"/>
      <c r="F23" s="2"/>
      <c r="G23" s="2"/>
      <c r="H23" s="2"/>
      <c r="I23" s="2"/>
      <c r="J23" s="2"/>
      <c r="K23" s="2"/>
      <c r="L23" s="2"/>
      <c r="M23" s="2"/>
      <c r="N23" s="2"/>
      <c r="O23" s="2"/>
      <c r="P23" s="2"/>
      <c r="Q23" s="2"/>
      <c r="R23" s="2"/>
      <c r="S23" s="2"/>
      <c r="T23" s="2"/>
      <c r="U23" s="2"/>
      <c r="V23" s="2"/>
      <c r="W23" s="2"/>
    </row>
    <row r="24" spans="1:23" x14ac:dyDescent="0.25">
      <c r="A24" s="48" t="s">
        <v>39</v>
      </c>
      <c r="B24" s="48" t="s">
        <v>40</v>
      </c>
      <c r="C24" s="57">
        <v>3</v>
      </c>
      <c r="D24" s="2"/>
      <c r="E24" s="2"/>
      <c r="F24" s="2"/>
      <c r="G24" s="2"/>
      <c r="H24" s="2"/>
      <c r="I24" s="2"/>
      <c r="J24" s="2"/>
      <c r="K24" s="2"/>
      <c r="L24" s="2"/>
      <c r="M24" s="2"/>
      <c r="N24" s="2"/>
      <c r="O24" s="2"/>
      <c r="P24" s="2"/>
      <c r="Q24" s="2"/>
      <c r="R24" s="2"/>
      <c r="S24" s="2"/>
      <c r="T24" s="2"/>
      <c r="U24" s="2"/>
      <c r="V24" s="2"/>
      <c r="W24" s="2"/>
    </row>
    <row r="25" spans="1:23" x14ac:dyDescent="0.25">
      <c r="A25" s="48" t="s">
        <v>23</v>
      </c>
      <c r="B25" s="48" t="s">
        <v>24</v>
      </c>
      <c r="C25" s="57">
        <v>1</v>
      </c>
      <c r="D25" s="2"/>
      <c r="E25" s="2"/>
      <c r="F25" s="2"/>
      <c r="G25" s="2"/>
      <c r="H25" s="2"/>
      <c r="I25" s="2"/>
      <c r="J25" s="2"/>
      <c r="K25" s="2"/>
      <c r="L25" s="2"/>
      <c r="M25" s="2"/>
      <c r="N25" s="2"/>
      <c r="O25" s="2"/>
      <c r="P25" s="2"/>
      <c r="Q25" s="2"/>
      <c r="R25" s="2"/>
      <c r="S25" s="2"/>
      <c r="T25" s="2"/>
      <c r="U25" s="2"/>
      <c r="V25" s="2"/>
      <c r="W25" s="2"/>
    </row>
    <row r="26" spans="1:23" x14ac:dyDescent="0.25">
      <c r="A26" s="48" t="s">
        <v>15</v>
      </c>
      <c r="B26" s="48" t="s">
        <v>16</v>
      </c>
      <c r="C26" s="57">
        <v>5</v>
      </c>
      <c r="D26" s="2"/>
      <c r="E26" s="2"/>
      <c r="F26" s="2"/>
      <c r="G26" s="2"/>
      <c r="H26" s="2"/>
      <c r="I26" s="2"/>
      <c r="J26" s="2"/>
      <c r="K26" s="2"/>
      <c r="L26" s="2"/>
      <c r="M26" s="2"/>
      <c r="N26" s="2"/>
      <c r="O26" s="2"/>
      <c r="P26" s="2"/>
      <c r="Q26" s="2"/>
      <c r="R26" s="2"/>
      <c r="S26" s="2"/>
      <c r="T26" s="2"/>
      <c r="U26" s="2"/>
      <c r="V26" s="2"/>
      <c r="W26" s="2"/>
    </row>
    <row r="27" spans="1:23" x14ac:dyDescent="0.25">
      <c r="A27" s="48" t="s">
        <v>61</v>
      </c>
      <c r="B27" s="48" t="s">
        <v>62</v>
      </c>
      <c r="C27" s="57">
        <v>1</v>
      </c>
      <c r="D27" s="2"/>
      <c r="E27" s="2"/>
      <c r="F27" s="2"/>
      <c r="G27" s="2"/>
      <c r="H27" s="2"/>
      <c r="I27" s="2"/>
      <c r="J27" s="2"/>
      <c r="K27" s="2"/>
      <c r="L27" s="2"/>
      <c r="M27" s="2"/>
      <c r="N27" s="2"/>
      <c r="O27" s="2"/>
      <c r="P27" s="2"/>
      <c r="Q27" s="2"/>
      <c r="R27" s="2"/>
      <c r="S27" s="2"/>
      <c r="T27" s="2"/>
      <c r="U27" s="2"/>
      <c r="V27" s="2"/>
      <c r="W27" s="2"/>
    </row>
    <row r="28" spans="1:23" x14ac:dyDescent="0.25">
      <c r="A28" s="48" t="s">
        <v>47</v>
      </c>
      <c r="B28" s="48" t="s">
        <v>48</v>
      </c>
      <c r="C28" s="57">
        <v>2</v>
      </c>
      <c r="D28" s="2">
        <v>23</v>
      </c>
      <c r="E28" s="2">
        <v>5</v>
      </c>
      <c r="F28" s="2">
        <v>28</v>
      </c>
      <c r="G28" s="2"/>
      <c r="H28" s="2">
        <v>11</v>
      </c>
      <c r="I28" s="2">
        <v>4</v>
      </c>
      <c r="J28" s="2">
        <v>15</v>
      </c>
      <c r="K28" s="2"/>
      <c r="L28" s="2">
        <v>13</v>
      </c>
      <c r="M28" s="2">
        <v>3</v>
      </c>
      <c r="N28" s="2">
        <v>16</v>
      </c>
      <c r="O28" s="2"/>
      <c r="P28" s="2"/>
      <c r="Q28" s="2"/>
      <c r="R28" s="2"/>
      <c r="S28" s="2"/>
      <c r="T28" s="2"/>
      <c r="U28" s="2"/>
      <c r="V28" s="2"/>
      <c r="W28" s="2"/>
    </row>
    <row r="29" spans="1:23" x14ac:dyDescent="0.25">
      <c r="A29" s="48" t="s">
        <v>31</v>
      </c>
      <c r="B29" s="48" t="s">
        <v>32</v>
      </c>
      <c r="C29" s="57">
        <v>1</v>
      </c>
      <c r="D29" s="2">
        <v>69</v>
      </c>
      <c r="E29" s="2">
        <v>15</v>
      </c>
      <c r="F29" s="2">
        <v>84</v>
      </c>
      <c r="G29" s="2">
        <v>124</v>
      </c>
      <c r="H29" s="2">
        <v>255</v>
      </c>
      <c r="I29" s="2">
        <v>138</v>
      </c>
      <c r="J29" s="2">
        <v>517</v>
      </c>
      <c r="K29" s="2">
        <v>182</v>
      </c>
      <c r="L29" s="2">
        <v>135</v>
      </c>
      <c r="M29" s="2">
        <v>60</v>
      </c>
      <c r="N29" s="2">
        <v>377</v>
      </c>
      <c r="O29" s="2"/>
      <c r="P29" s="2"/>
      <c r="Q29" s="2"/>
      <c r="R29" s="2"/>
      <c r="S29" s="2"/>
      <c r="T29" s="2"/>
      <c r="U29" s="2"/>
      <c r="V29" s="2"/>
      <c r="W29" s="2"/>
    </row>
    <row r="30" spans="1:23" x14ac:dyDescent="0.25">
      <c r="A30" s="48" t="s">
        <v>28</v>
      </c>
      <c r="B30" s="48" t="s">
        <v>29</v>
      </c>
      <c r="C30" s="57">
        <v>1</v>
      </c>
      <c r="D30" s="2"/>
      <c r="E30" s="2"/>
      <c r="F30" s="2"/>
      <c r="G30" s="2"/>
      <c r="H30" s="2"/>
      <c r="I30" s="2"/>
      <c r="J30" s="2"/>
      <c r="K30" s="2"/>
      <c r="L30" s="2"/>
      <c r="M30" s="2"/>
      <c r="N30" s="2"/>
      <c r="O30" s="2"/>
      <c r="P30" s="2"/>
      <c r="Q30" s="2"/>
      <c r="R30" s="2"/>
      <c r="S30" s="2"/>
      <c r="T30" s="2"/>
      <c r="U30" s="2"/>
      <c r="V30" s="2"/>
      <c r="W30" s="2"/>
    </row>
    <row r="31" spans="1:23" x14ac:dyDescent="0.25">
      <c r="A31" s="48" t="s">
        <v>30</v>
      </c>
      <c r="B31" s="48" t="s">
        <v>27</v>
      </c>
      <c r="C31" s="57">
        <v>1</v>
      </c>
      <c r="D31" s="2"/>
      <c r="E31" s="2"/>
      <c r="F31" s="2"/>
      <c r="G31" s="2"/>
      <c r="H31" s="2"/>
      <c r="I31" s="2"/>
      <c r="J31" s="2"/>
      <c r="K31" s="2"/>
      <c r="L31" s="2"/>
      <c r="M31" s="2"/>
      <c r="N31" s="2"/>
      <c r="O31" s="2"/>
      <c r="P31" s="2"/>
      <c r="Q31" s="2"/>
      <c r="R31" s="2"/>
      <c r="S31" s="2"/>
      <c r="T31" s="2"/>
      <c r="U31" s="2"/>
      <c r="V31" s="2"/>
      <c r="W31" s="2"/>
    </row>
    <row r="32" spans="1:23" x14ac:dyDescent="0.25">
      <c r="A32" s="48" t="s">
        <v>25</v>
      </c>
      <c r="B32" s="48" t="s">
        <v>26</v>
      </c>
      <c r="C32" s="57">
        <v>1</v>
      </c>
      <c r="D32" s="2"/>
      <c r="E32" s="2"/>
      <c r="F32" s="2"/>
      <c r="G32" s="2"/>
      <c r="H32" s="2"/>
      <c r="I32" s="2"/>
      <c r="J32" s="2"/>
      <c r="K32" s="2"/>
      <c r="L32" s="2"/>
      <c r="M32" s="2"/>
      <c r="N32" s="2"/>
      <c r="O32" s="2"/>
      <c r="P32" s="2"/>
      <c r="Q32" s="2"/>
      <c r="R32" s="2"/>
      <c r="S32" s="2"/>
      <c r="T32" s="2"/>
      <c r="U32" s="2"/>
      <c r="V32" s="2"/>
      <c r="W32" s="2"/>
    </row>
    <row r="33" spans="1:23" x14ac:dyDescent="0.25">
      <c r="A33" s="48" t="s">
        <v>45</v>
      </c>
      <c r="B33" s="48" t="s">
        <v>46</v>
      </c>
      <c r="C33" s="57">
        <v>2</v>
      </c>
      <c r="D33" s="2"/>
      <c r="E33" s="2"/>
      <c r="F33" s="2"/>
      <c r="G33" s="2"/>
      <c r="H33" s="2"/>
      <c r="I33" s="2"/>
      <c r="J33" s="2"/>
      <c r="K33" s="2"/>
      <c r="L33" s="2"/>
      <c r="M33" s="2"/>
      <c r="N33" s="2"/>
      <c r="O33" s="2"/>
      <c r="P33" s="2"/>
      <c r="Q33" s="2"/>
      <c r="R33" s="2"/>
      <c r="S33" s="2"/>
      <c r="T33" s="2"/>
      <c r="U33" s="2"/>
      <c r="V33" s="2"/>
      <c r="W33" s="2"/>
    </row>
    <row r="34" spans="1:23" x14ac:dyDescent="0.25">
      <c r="A34" s="48" t="s">
        <v>49</v>
      </c>
      <c r="B34" s="48" t="s">
        <v>50</v>
      </c>
      <c r="C34" s="57">
        <v>1</v>
      </c>
      <c r="D34" s="2">
        <v>1</v>
      </c>
      <c r="E34" s="2"/>
      <c r="F34" s="2">
        <v>1</v>
      </c>
      <c r="G34" s="2">
        <v>42</v>
      </c>
      <c r="H34" s="2">
        <v>11</v>
      </c>
      <c r="I34" s="2"/>
      <c r="J34" s="2">
        <v>53</v>
      </c>
      <c r="K34" s="2">
        <v>195</v>
      </c>
      <c r="L34" s="2">
        <v>3</v>
      </c>
      <c r="M34" s="2">
        <v>8</v>
      </c>
      <c r="N34" s="2">
        <v>206</v>
      </c>
      <c r="O34" s="2"/>
      <c r="P34" s="2"/>
      <c r="Q34" s="2"/>
      <c r="R34" s="2"/>
      <c r="S34" s="2"/>
      <c r="T34" s="2"/>
      <c r="U34" s="2"/>
      <c r="V34" s="2"/>
      <c r="W34" s="2"/>
    </row>
    <row r="35" spans="1:23" x14ac:dyDescent="0.25">
      <c r="A35" s="48" t="s">
        <v>33</v>
      </c>
      <c r="B35" s="48" t="s">
        <v>34</v>
      </c>
      <c r="C35" s="57">
        <v>1</v>
      </c>
      <c r="D35" s="2"/>
      <c r="E35" s="2"/>
      <c r="F35" s="2"/>
      <c r="G35" s="2"/>
      <c r="H35" s="2"/>
      <c r="I35" s="2"/>
      <c r="J35" s="2"/>
      <c r="K35" s="2"/>
      <c r="L35" s="2"/>
      <c r="M35" s="2"/>
      <c r="N35" s="2"/>
      <c r="O35" s="2"/>
      <c r="P35" s="2"/>
      <c r="Q35" s="2"/>
      <c r="R35" s="2"/>
      <c r="S35" s="2"/>
      <c r="T35" s="2"/>
      <c r="U35" s="2"/>
      <c r="V35" s="2"/>
      <c r="W35" s="2"/>
    </row>
    <row r="36" spans="1:23" x14ac:dyDescent="0.25">
      <c r="A36" s="48" t="s">
        <v>51</v>
      </c>
      <c r="B36" s="48" t="s">
        <v>52</v>
      </c>
      <c r="C36" s="57">
        <v>2</v>
      </c>
      <c r="D36" s="2"/>
      <c r="E36" s="2">
        <v>1</v>
      </c>
      <c r="F36" s="2">
        <v>1</v>
      </c>
      <c r="G36" s="2">
        <v>1</v>
      </c>
      <c r="H36" s="2">
        <v>1</v>
      </c>
      <c r="I36" s="2"/>
      <c r="J36" s="2">
        <v>2</v>
      </c>
      <c r="K36" s="2"/>
      <c r="L36" s="2"/>
      <c r="M36" s="2"/>
      <c r="N36" s="2"/>
      <c r="O36" s="2"/>
      <c r="P36" s="2"/>
      <c r="Q36" s="2"/>
      <c r="R36" s="2"/>
      <c r="S36" s="2"/>
      <c r="T36" s="2"/>
      <c r="U36" s="2"/>
      <c r="V36" s="2"/>
      <c r="W36" s="2"/>
    </row>
    <row r="37" spans="1:23" x14ac:dyDescent="0.25">
      <c r="A37" s="48" t="s">
        <v>55</v>
      </c>
      <c r="B37" s="48" t="s">
        <v>56</v>
      </c>
      <c r="C37" s="57">
        <v>5</v>
      </c>
      <c r="D37" s="2">
        <v>42</v>
      </c>
      <c r="E37" s="2">
        <v>35</v>
      </c>
      <c r="F37" s="2">
        <v>77</v>
      </c>
      <c r="G37" s="2">
        <v>6</v>
      </c>
      <c r="H37" s="2">
        <v>4</v>
      </c>
      <c r="I37" s="2">
        <v>4</v>
      </c>
      <c r="J37" s="2">
        <v>14</v>
      </c>
      <c r="K37" s="2">
        <v>1</v>
      </c>
      <c r="L37" s="2">
        <v>20</v>
      </c>
      <c r="M37" s="2">
        <v>15</v>
      </c>
      <c r="N37" s="2">
        <v>36</v>
      </c>
      <c r="O37" s="2"/>
      <c r="P37" s="2"/>
      <c r="Q37" s="2"/>
      <c r="R37" s="2"/>
      <c r="S37" s="2"/>
      <c r="T37" s="2"/>
      <c r="U37" s="2"/>
      <c r="V37" s="2"/>
      <c r="W37" s="2"/>
    </row>
    <row r="38" spans="1:23" x14ac:dyDescent="0.25">
      <c r="A38" s="48" t="s">
        <v>6</v>
      </c>
      <c r="B38" s="48" t="s">
        <v>5</v>
      </c>
      <c r="C38" s="57">
        <v>2</v>
      </c>
      <c r="D38" s="7"/>
      <c r="E38" s="7"/>
      <c r="F38" s="7"/>
      <c r="G38" s="7"/>
      <c r="H38" s="7"/>
      <c r="I38" s="7"/>
      <c r="J38" s="7"/>
      <c r="K38" s="7"/>
      <c r="L38" s="7"/>
      <c r="M38" s="7"/>
      <c r="N38" s="7"/>
      <c r="O38" s="7"/>
      <c r="P38" s="7"/>
      <c r="Q38" s="7"/>
      <c r="R38" s="7"/>
      <c r="S38" s="7"/>
      <c r="T38" s="7"/>
      <c r="U38" s="7"/>
      <c r="V38" s="7"/>
      <c r="W38" s="7"/>
    </row>
    <row r="39" spans="1:23" x14ac:dyDescent="0.25">
      <c r="A39" s="58" t="s">
        <v>100</v>
      </c>
      <c r="B39" s="59" t="s">
        <v>101</v>
      </c>
      <c r="C39" s="60">
        <v>5</v>
      </c>
      <c r="D39" s="12"/>
      <c r="E39" s="2"/>
      <c r="F39" s="2"/>
      <c r="G39" s="2"/>
      <c r="H39" s="2"/>
      <c r="I39" s="2"/>
      <c r="J39" s="2"/>
      <c r="K39" s="2"/>
      <c r="L39" s="2"/>
      <c r="M39" s="2">
        <v>1</v>
      </c>
      <c r="N39" s="2">
        <v>1</v>
      </c>
      <c r="O39" s="2"/>
      <c r="P39" s="2"/>
      <c r="Q39" s="2"/>
      <c r="R39" s="2"/>
      <c r="S39" s="2"/>
      <c r="T39" s="2"/>
      <c r="U39" s="2"/>
      <c r="V39" s="2"/>
      <c r="W39" s="2"/>
    </row>
    <row r="40" spans="1:23" x14ac:dyDescent="0.25">
      <c r="A40" s="3"/>
      <c r="B40" s="13"/>
      <c r="C40" s="64"/>
      <c r="D40" s="2"/>
      <c r="E40" s="2"/>
      <c r="F40" s="2"/>
      <c r="G40" s="2"/>
      <c r="H40" s="2"/>
      <c r="I40" s="2"/>
      <c r="J40" s="2"/>
      <c r="K40" s="2"/>
      <c r="L40" s="2"/>
      <c r="M40" s="2"/>
      <c r="N40" s="2"/>
      <c r="O40" s="2"/>
      <c r="P40" s="2"/>
      <c r="Q40" s="2"/>
      <c r="R40" s="2"/>
      <c r="S40" s="2"/>
      <c r="T40" s="2"/>
      <c r="U40" s="2"/>
      <c r="V40" s="2"/>
      <c r="W40" s="2"/>
    </row>
    <row r="41" spans="1:23" x14ac:dyDescent="0.25">
      <c r="A41" s="2"/>
      <c r="B41" s="8"/>
      <c r="C41" s="11"/>
      <c r="D41" s="2"/>
      <c r="E41" s="2"/>
      <c r="F41" s="2"/>
      <c r="G41" s="2"/>
      <c r="H41" s="2"/>
      <c r="I41" s="2"/>
      <c r="J41" s="2"/>
      <c r="K41" s="2"/>
      <c r="L41" s="2"/>
      <c r="M41" s="2"/>
      <c r="N41" s="2"/>
      <c r="O41" s="2"/>
      <c r="P41" s="2"/>
      <c r="Q41" s="2"/>
      <c r="R41" s="2"/>
      <c r="S41" s="2"/>
      <c r="T41" s="2"/>
      <c r="U41" s="2"/>
      <c r="V41" s="2"/>
      <c r="W41" s="2"/>
    </row>
    <row r="42" spans="1:23" x14ac:dyDescent="0.25">
      <c r="A42" s="2"/>
      <c r="B42" s="8"/>
      <c r="C42" s="11"/>
      <c r="D42" s="2"/>
      <c r="E42" s="2"/>
      <c r="F42" s="2"/>
      <c r="G42" s="2"/>
      <c r="H42" s="2"/>
      <c r="I42" s="2"/>
      <c r="J42" s="2"/>
      <c r="K42" s="2"/>
      <c r="L42" s="2"/>
      <c r="M42" s="2"/>
      <c r="N42" s="2"/>
      <c r="O42" s="2"/>
      <c r="P42" s="2"/>
      <c r="Q42" s="2"/>
      <c r="R42" s="2"/>
      <c r="S42" s="2"/>
      <c r="T42" s="2"/>
      <c r="U42" s="2"/>
      <c r="V42" s="2"/>
      <c r="W42" s="2"/>
    </row>
    <row r="43" spans="1:23" x14ac:dyDescent="0.25">
      <c r="A43" s="2"/>
      <c r="B43" s="8"/>
      <c r="C43" s="11"/>
      <c r="D43" s="2"/>
      <c r="E43" s="2"/>
      <c r="F43" s="2"/>
      <c r="G43" s="2"/>
      <c r="H43" s="2"/>
      <c r="I43" s="2"/>
      <c r="J43" s="2"/>
      <c r="K43" s="2"/>
      <c r="L43" s="2"/>
      <c r="M43" s="2"/>
      <c r="N43" s="2"/>
      <c r="O43" s="2"/>
      <c r="P43" s="2"/>
      <c r="Q43" s="2"/>
      <c r="R43" s="2"/>
      <c r="S43" s="2"/>
      <c r="T43" s="2"/>
      <c r="U43" s="2"/>
      <c r="V43" s="2"/>
      <c r="W43" s="2"/>
    </row>
    <row r="44" spans="1:23" x14ac:dyDescent="0.25">
      <c r="A44" s="2"/>
      <c r="B44" s="8"/>
      <c r="C44" s="11"/>
      <c r="D44" s="2"/>
      <c r="E44" s="2"/>
      <c r="F44" s="2"/>
      <c r="G44" s="2"/>
      <c r="H44" s="2"/>
      <c r="I44" s="2"/>
      <c r="J44" s="2"/>
      <c r="K44" s="2"/>
      <c r="L44" s="2"/>
      <c r="M44" s="2"/>
      <c r="N44" s="2"/>
      <c r="O44" s="2"/>
      <c r="P44" s="2"/>
      <c r="Q44" s="2"/>
      <c r="R44" s="2"/>
      <c r="S44" s="2"/>
      <c r="T44" s="2"/>
      <c r="U44" s="2"/>
      <c r="V44" s="2"/>
      <c r="W44" s="2"/>
    </row>
    <row r="45" spans="1:23" x14ac:dyDescent="0.25">
      <c r="A45" s="2"/>
      <c r="B45" s="8"/>
      <c r="C45" s="11"/>
      <c r="D45" s="2"/>
      <c r="E45" s="2"/>
      <c r="F45" s="2"/>
      <c r="G45" s="2"/>
      <c r="H45" s="2"/>
      <c r="I45" s="2"/>
      <c r="J45" s="2"/>
      <c r="K45" s="2"/>
      <c r="L45" s="2"/>
      <c r="M45" s="2"/>
      <c r="N45" s="2"/>
      <c r="O45" s="2"/>
      <c r="P45" s="2"/>
      <c r="Q45" s="2"/>
      <c r="R45" s="2"/>
      <c r="S45" s="2"/>
      <c r="T45" s="2"/>
      <c r="U45" s="2"/>
      <c r="V45" s="2"/>
      <c r="W45" s="2"/>
    </row>
    <row r="46" spans="1:23" x14ac:dyDescent="0.25">
      <c r="A46" s="2"/>
      <c r="B46" s="8"/>
      <c r="C46" s="11"/>
      <c r="D46" s="2"/>
      <c r="E46" s="2"/>
      <c r="F46" s="2"/>
      <c r="G46" s="2"/>
      <c r="H46" s="2"/>
      <c r="I46" s="2"/>
      <c r="J46" s="2"/>
      <c r="K46" s="2"/>
      <c r="L46" s="2"/>
      <c r="M46" s="2"/>
      <c r="N46" s="2"/>
      <c r="O46" s="2"/>
      <c r="P46" s="2"/>
      <c r="Q46" s="2"/>
      <c r="R46" s="2"/>
      <c r="S46" s="2"/>
      <c r="T46" s="2"/>
      <c r="U46" s="2"/>
      <c r="V46" s="2"/>
      <c r="W46" s="2"/>
    </row>
    <row r="47" spans="1:23" x14ac:dyDescent="0.25">
      <c r="A47" s="2"/>
      <c r="B47" s="8"/>
      <c r="C47" s="11"/>
      <c r="D47" s="2"/>
      <c r="E47" s="2"/>
      <c r="F47" s="2"/>
      <c r="G47" s="2"/>
      <c r="H47" s="2"/>
      <c r="I47" s="2"/>
      <c r="J47" s="2"/>
      <c r="K47" s="2"/>
      <c r="L47" s="2"/>
      <c r="M47" s="2"/>
      <c r="N47" s="2"/>
      <c r="O47" s="2"/>
      <c r="P47" s="2"/>
      <c r="Q47" s="2"/>
      <c r="R47" s="2"/>
      <c r="S47" s="2"/>
      <c r="T47" s="2"/>
      <c r="U47" s="2"/>
      <c r="V47" s="2"/>
      <c r="W47" s="2"/>
    </row>
    <row r="48" spans="1:23" x14ac:dyDescent="0.25">
      <c r="A48" s="2"/>
      <c r="B48" s="8"/>
      <c r="C48" s="11"/>
      <c r="D48" s="2"/>
      <c r="E48" s="2"/>
      <c r="F48" s="2"/>
      <c r="G48" s="2"/>
      <c r="H48" s="2"/>
      <c r="I48" s="2"/>
      <c r="J48" s="2"/>
      <c r="K48" s="2"/>
      <c r="L48" s="2"/>
      <c r="M48" s="2"/>
      <c r="N48" s="2"/>
      <c r="O48" s="2"/>
      <c r="P48" s="2"/>
      <c r="Q48" s="2"/>
      <c r="R48" s="2"/>
      <c r="S48" s="2"/>
      <c r="T48" s="2"/>
      <c r="U48" s="2"/>
      <c r="V48" s="2"/>
      <c r="W48" s="2"/>
    </row>
    <row r="49" spans="1:23" x14ac:dyDescent="0.25">
      <c r="A49" s="48" t="s">
        <v>99</v>
      </c>
      <c r="B49" s="48"/>
      <c r="C49" s="48"/>
      <c r="D49" s="48">
        <f>SUM(D4:D48)</f>
        <v>150</v>
      </c>
      <c r="E49" s="48">
        <f t="shared" ref="E49:W49" si="0">SUM(E4:E48)</f>
        <v>60</v>
      </c>
      <c r="F49" s="48">
        <f t="shared" si="0"/>
        <v>210</v>
      </c>
      <c r="G49" s="48">
        <f t="shared" si="0"/>
        <v>243</v>
      </c>
      <c r="H49" s="48">
        <f t="shared" si="0"/>
        <v>326</v>
      </c>
      <c r="I49" s="48">
        <f t="shared" si="0"/>
        <v>160</v>
      </c>
      <c r="J49" s="48">
        <f t="shared" si="0"/>
        <v>729</v>
      </c>
      <c r="K49" s="48">
        <f t="shared" si="0"/>
        <v>403</v>
      </c>
      <c r="L49" s="48">
        <f t="shared" si="0"/>
        <v>224</v>
      </c>
      <c r="M49" s="48">
        <f t="shared" si="0"/>
        <v>97</v>
      </c>
      <c r="N49" s="48">
        <f t="shared" si="0"/>
        <v>724</v>
      </c>
      <c r="O49" s="48">
        <f t="shared" si="0"/>
        <v>0</v>
      </c>
      <c r="P49" s="48">
        <f t="shared" si="0"/>
        <v>0</v>
      </c>
      <c r="Q49" s="48">
        <f t="shared" si="0"/>
        <v>0</v>
      </c>
      <c r="R49" s="48">
        <f t="shared" si="0"/>
        <v>0</v>
      </c>
      <c r="S49" s="48">
        <f t="shared" si="0"/>
        <v>0</v>
      </c>
      <c r="T49" s="48">
        <f t="shared" si="0"/>
        <v>0</v>
      </c>
      <c r="U49" s="48">
        <f t="shared" si="0"/>
        <v>0</v>
      </c>
      <c r="V49">
        <f t="shared" si="0"/>
        <v>0</v>
      </c>
      <c r="W49">
        <f t="shared" si="0"/>
        <v>0</v>
      </c>
    </row>
    <row r="50" spans="1:23" x14ac:dyDescent="0.25">
      <c r="A50" s="48"/>
      <c r="B50" s="48"/>
      <c r="C50" s="48"/>
      <c r="D50" s="48"/>
      <c r="E50" s="48"/>
      <c r="F50" s="48"/>
      <c r="G50" s="48"/>
      <c r="H50" s="48"/>
      <c r="I50" s="48"/>
      <c r="J50" s="48"/>
      <c r="K50" s="48"/>
      <c r="L50" s="48"/>
      <c r="M50" s="48"/>
      <c r="N50" s="48"/>
      <c r="O50" s="48"/>
      <c r="P50" s="48"/>
      <c r="Q50" s="48"/>
      <c r="R50" s="48"/>
      <c r="S50" s="48"/>
      <c r="T50" s="48"/>
      <c r="U50" s="48"/>
    </row>
    <row r="51" spans="1:23" x14ac:dyDescent="0.25">
      <c r="A51" s="48"/>
      <c r="B51" s="48"/>
      <c r="C51" s="48"/>
      <c r="D51" s="48"/>
      <c r="E51" s="48"/>
      <c r="F51" s="48"/>
      <c r="G51" s="48"/>
      <c r="H51" s="48"/>
      <c r="I51" s="48"/>
      <c r="J51" s="48"/>
      <c r="K51" s="48"/>
      <c r="L51" s="48"/>
      <c r="M51" s="48"/>
      <c r="N51" s="48"/>
      <c r="O51" s="48"/>
      <c r="P51" s="48"/>
      <c r="Q51" s="48"/>
      <c r="R51" s="48"/>
      <c r="S51" s="48"/>
      <c r="T51" s="48"/>
      <c r="U51" s="48"/>
    </row>
    <row r="52" spans="1:23" x14ac:dyDescent="0.25">
      <c r="A52" s="56" t="s">
        <v>160</v>
      </c>
      <c r="B52" s="56"/>
      <c r="C52" s="56"/>
      <c r="D52" s="56"/>
      <c r="E52" s="56"/>
      <c r="F52" s="56"/>
      <c r="G52" s="56"/>
      <c r="H52" s="56"/>
      <c r="I52" s="56"/>
      <c r="J52" s="56"/>
      <c r="K52" s="56"/>
      <c r="L52" s="56"/>
      <c r="M52" s="56"/>
      <c r="N52" s="56"/>
      <c r="O52" s="56"/>
      <c r="P52" s="56"/>
      <c r="Q52" s="56"/>
      <c r="R52" s="56"/>
      <c r="S52" s="56"/>
      <c r="T52" s="56"/>
      <c r="U52" s="56"/>
    </row>
    <row r="53" spans="1:23" x14ac:dyDescent="0.25">
      <c r="A53" s="48"/>
      <c r="B53" s="48"/>
      <c r="C53" s="48"/>
      <c r="D53" s="48"/>
      <c r="E53" s="48"/>
      <c r="F53" s="48"/>
      <c r="G53" s="48"/>
      <c r="H53" s="48"/>
      <c r="I53" s="48"/>
      <c r="J53" s="48"/>
      <c r="K53" s="48"/>
      <c r="L53" s="48"/>
      <c r="M53" s="48"/>
      <c r="N53" s="48"/>
      <c r="O53" s="48"/>
      <c r="P53" s="48"/>
      <c r="Q53" s="48"/>
      <c r="R53" s="48"/>
      <c r="S53" s="48"/>
      <c r="T53" s="48"/>
      <c r="U53" s="48"/>
    </row>
    <row r="54" spans="1:23" x14ac:dyDescent="0.25">
      <c r="A54" s="48"/>
      <c r="B54" s="48"/>
      <c r="C54" s="48"/>
      <c r="D54" s="48"/>
      <c r="E54" s="48"/>
      <c r="F54" s="48"/>
      <c r="G54" s="48"/>
      <c r="H54" s="48"/>
      <c r="I54" s="48"/>
      <c r="J54" s="48"/>
      <c r="K54" s="48"/>
      <c r="L54" s="48"/>
      <c r="M54" s="48"/>
      <c r="N54" s="48"/>
      <c r="O54" s="48"/>
      <c r="P54" s="48"/>
      <c r="Q54" s="48"/>
      <c r="R54" s="48"/>
      <c r="S54" s="48"/>
      <c r="T54" s="48"/>
      <c r="U54" s="48"/>
    </row>
    <row r="55" spans="1:23" x14ac:dyDescent="0.25">
      <c r="A55" s="48"/>
      <c r="B55" s="49" t="s">
        <v>77</v>
      </c>
      <c r="C55" s="49" t="s">
        <v>78</v>
      </c>
      <c r="D55" s="63" t="s">
        <v>79</v>
      </c>
      <c r="E55" s="49" t="s">
        <v>80</v>
      </c>
      <c r="F55" s="49" t="s">
        <v>81</v>
      </c>
      <c r="G55" s="49" t="s">
        <v>82</v>
      </c>
      <c r="H55" s="49" t="s">
        <v>83</v>
      </c>
      <c r="I55" s="49" t="s">
        <v>84</v>
      </c>
      <c r="J55" s="49" t="s">
        <v>85</v>
      </c>
      <c r="K55" s="49" t="s">
        <v>86</v>
      </c>
      <c r="L55" s="49" t="s">
        <v>87</v>
      </c>
      <c r="M55" s="49" t="s">
        <v>88</v>
      </c>
      <c r="N55" s="49" t="s">
        <v>89</v>
      </c>
      <c r="O55" s="49" t="s">
        <v>90</v>
      </c>
      <c r="P55" s="49" t="s">
        <v>91</v>
      </c>
      <c r="Q55" s="49" t="s">
        <v>92</v>
      </c>
      <c r="R55" s="49" t="s">
        <v>93</v>
      </c>
      <c r="S55" s="49" t="s">
        <v>94</v>
      </c>
      <c r="T55" s="49" t="s">
        <v>95</v>
      </c>
      <c r="U55" s="49" t="s">
        <v>96</v>
      </c>
      <c r="V55" s="1"/>
    </row>
    <row r="56" spans="1:23" x14ac:dyDescent="0.25">
      <c r="A56" s="48"/>
      <c r="B56" s="52">
        <f t="shared" ref="B56:U56" si="1">+D3</f>
        <v>42262</v>
      </c>
      <c r="C56" s="52">
        <f t="shared" si="1"/>
        <v>42291</v>
      </c>
      <c r="D56" s="57">
        <f t="shared" si="1"/>
        <v>2015</v>
      </c>
      <c r="E56" s="52">
        <f t="shared" si="1"/>
        <v>42535</v>
      </c>
      <c r="F56" s="52">
        <f t="shared" si="1"/>
        <v>42565</v>
      </c>
      <c r="G56" s="52">
        <f t="shared" si="1"/>
        <v>42627</v>
      </c>
      <c r="H56" s="57">
        <f t="shared" si="1"/>
        <v>2016</v>
      </c>
      <c r="I56" s="52">
        <f t="shared" si="1"/>
        <v>42893</v>
      </c>
      <c r="J56" s="52">
        <f t="shared" si="1"/>
        <v>43005</v>
      </c>
      <c r="K56" s="52">
        <f t="shared" si="1"/>
        <v>43034</v>
      </c>
      <c r="L56" s="57">
        <f t="shared" si="1"/>
        <v>2017</v>
      </c>
      <c r="M56" s="52">
        <f t="shared" si="1"/>
        <v>0</v>
      </c>
      <c r="N56" s="52">
        <f t="shared" si="1"/>
        <v>0</v>
      </c>
      <c r="O56" s="52">
        <f t="shared" si="1"/>
        <v>0</v>
      </c>
      <c r="P56" s="52">
        <f t="shared" si="1"/>
        <v>0</v>
      </c>
      <c r="Q56" s="52">
        <f t="shared" si="1"/>
        <v>0</v>
      </c>
      <c r="R56" s="52">
        <f t="shared" si="1"/>
        <v>0</v>
      </c>
      <c r="S56" s="52">
        <f t="shared" si="1"/>
        <v>0</v>
      </c>
      <c r="T56" s="52">
        <f t="shared" si="1"/>
        <v>0</v>
      </c>
      <c r="U56" s="52">
        <f t="shared" si="1"/>
        <v>0</v>
      </c>
    </row>
    <row r="57" spans="1:23" x14ac:dyDescent="0.25">
      <c r="A57" s="48" t="s">
        <v>17</v>
      </c>
      <c r="B57" s="54">
        <f>+(D4/$D$49)*C4</f>
        <v>0</v>
      </c>
      <c r="C57" s="54">
        <f>+(E4/$E$49)*C4</f>
        <v>0</v>
      </c>
      <c r="D57" s="54">
        <f>+(F4/$F$49)*C4</f>
        <v>0</v>
      </c>
      <c r="E57" s="54">
        <f>+(G4/$G$49)*C4</f>
        <v>0</v>
      </c>
      <c r="F57" s="54">
        <f>+(H4/$H$49)*C4</f>
        <v>3.0674846625766871E-2</v>
      </c>
      <c r="G57" s="54">
        <f>+(I4/$I$49)*C4</f>
        <v>0</v>
      </c>
      <c r="H57" s="54">
        <f>+(J4/$J$49)*C4</f>
        <v>1.3717421124828532E-2</v>
      </c>
      <c r="I57" s="54">
        <f>+(K4/$K$49)*C4</f>
        <v>1.2406947890818858E-2</v>
      </c>
      <c r="J57" s="54">
        <f>+(L4/$L$49)*C4</f>
        <v>6.6964285714285712E-2</v>
      </c>
      <c r="K57" s="54">
        <f>+(M4/$M$49)*C4</f>
        <v>0.10309278350515463</v>
      </c>
      <c r="L57" s="54">
        <f>+(N4/$N$49)*C4</f>
        <v>4.1436464088397788E-2</v>
      </c>
      <c r="M57" s="54" t="e">
        <f>+(O4/$O$49)*C4</f>
        <v>#DIV/0!</v>
      </c>
      <c r="N57" s="54" t="e">
        <f>+(P4/$P$49)*C4</f>
        <v>#DIV/0!</v>
      </c>
      <c r="O57" s="54" t="e">
        <f>+(Q4/$Q$49)*C4</f>
        <v>#DIV/0!</v>
      </c>
      <c r="P57" s="54" t="e">
        <f>+(R4/$R$49)*C4</f>
        <v>#DIV/0!</v>
      </c>
      <c r="Q57" s="54" t="e">
        <f>+(S4/$S$49)*C4</f>
        <v>#DIV/0!</v>
      </c>
      <c r="R57" s="54" t="e">
        <f>+(T4/$T$49)*C4</f>
        <v>#DIV/0!</v>
      </c>
      <c r="S57" s="54" t="e">
        <f>+(U4/$U$49)*C4</f>
        <v>#DIV/0!</v>
      </c>
      <c r="T57" s="54" t="e">
        <f>+(V4/$V$49)*C4</f>
        <v>#DIV/0!</v>
      </c>
      <c r="U57" s="54" t="e">
        <f>+(W4/$W$49)*C4</f>
        <v>#DIV/0!</v>
      </c>
    </row>
    <row r="58" spans="1:23" x14ac:dyDescent="0.25">
      <c r="A58" s="48" t="s">
        <v>3</v>
      </c>
      <c r="B58" s="54">
        <f t="shared" ref="B58:B101" si="2">+(D5/$D$49)*C5</f>
        <v>0</v>
      </c>
      <c r="C58" s="54">
        <f t="shared" ref="C58:C101" si="3">+(E5/$E$49)*C5</f>
        <v>0</v>
      </c>
      <c r="D58" s="54">
        <f t="shared" ref="D58:D101" si="4">+(F5/$F$49)*C5</f>
        <v>0</v>
      </c>
      <c r="E58" s="54">
        <f t="shared" ref="E58:E101" si="5">+(G5/$G$49)*C5</f>
        <v>0</v>
      </c>
      <c r="F58" s="54">
        <f t="shared" ref="F58:F101" si="6">+(H5/$H$49)*C5</f>
        <v>0</v>
      </c>
      <c r="G58" s="54">
        <f t="shared" ref="G58:G101" si="7">+(I5/$I$49)*C5</f>
        <v>0</v>
      </c>
      <c r="H58" s="54">
        <f t="shared" ref="H58:H101" si="8">+(J5/$J$49)*C5</f>
        <v>0</v>
      </c>
      <c r="I58" s="54">
        <f t="shared" ref="I58:I101" si="9">+(K5/$K$49)*C5</f>
        <v>0</v>
      </c>
      <c r="J58" s="54">
        <f t="shared" ref="J58:J101" si="10">+(L5/$L$49)*C5</f>
        <v>0</v>
      </c>
      <c r="K58" s="54">
        <f t="shared" ref="K58:K101" si="11">+(M5/$M$49)*C5</f>
        <v>0</v>
      </c>
      <c r="L58" s="54">
        <f t="shared" ref="L58:L101" si="12">+(N5/$N$49)*C5</f>
        <v>0</v>
      </c>
      <c r="M58" s="54" t="e">
        <f t="shared" ref="M58:M101" si="13">+(O5/$O$49)*C5</f>
        <v>#DIV/0!</v>
      </c>
      <c r="N58" s="54" t="e">
        <f t="shared" ref="N58:N101" si="14">+(P5/$P$49)*C5</f>
        <v>#DIV/0!</v>
      </c>
      <c r="O58" s="54" t="e">
        <f t="shared" ref="O58:O101" si="15">+(Q5/$Q$49)*C5</f>
        <v>#DIV/0!</v>
      </c>
      <c r="P58" s="54" t="e">
        <f t="shared" ref="P58:P101" si="16">+(R5/$R$49)*C5</f>
        <v>#DIV/0!</v>
      </c>
      <c r="Q58" s="54" t="e">
        <f t="shared" ref="Q58:Q101" si="17">+(S5/$S$49)*C5</f>
        <v>#DIV/0!</v>
      </c>
      <c r="R58" s="54" t="e">
        <f t="shared" ref="R58:R101" si="18">+(T5/$T$49)*C5</f>
        <v>#DIV/0!</v>
      </c>
      <c r="S58" s="54" t="e">
        <f t="shared" ref="S58:S101" si="19">+(U5/$U$49)*C5</f>
        <v>#DIV/0!</v>
      </c>
      <c r="T58" s="54" t="e">
        <f t="shared" ref="T58:T101" si="20">+(V5/$V$49)*C5</f>
        <v>#DIV/0!</v>
      </c>
      <c r="U58" s="54" t="e">
        <f t="shared" ref="U58:U101" si="21">+(W5/$W$49)*C5</f>
        <v>#DIV/0!</v>
      </c>
    </row>
    <row r="59" spans="1:23" x14ac:dyDescent="0.25">
      <c r="A59" s="48" t="s">
        <v>69</v>
      </c>
      <c r="B59" s="54">
        <f t="shared" si="2"/>
        <v>0</v>
      </c>
      <c r="C59" s="54">
        <f t="shared" si="3"/>
        <v>0</v>
      </c>
      <c r="D59" s="54">
        <f t="shared" si="4"/>
        <v>0</v>
      </c>
      <c r="E59" s="54">
        <f t="shared" si="5"/>
        <v>0</v>
      </c>
      <c r="F59" s="54">
        <f t="shared" si="6"/>
        <v>0</v>
      </c>
      <c r="G59" s="54">
        <f t="shared" si="7"/>
        <v>0</v>
      </c>
      <c r="H59" s="54">
        <f t="shared" si="8"/>
        <v>0</v>
      </c>
      <c r="I59" s="54">
        <f t="shared" si="9"/>
        <v>0</v>
      </c>
      <c r="J59" s="54">
        <f t="shared" si="10"/>
        <v>0</v>
      </c>
      <c r="K59" s="54">
        <f t="shared" si="11"/>
        <v>0</v>
      </c>
      <c r="L59" s="54">
        <f t="shared" si="12"/>
        <v>0</v>
      </c>
      <c r="M59" s="54" t="e">
        <f t="shared" si="13"/>
        <v>#DIV/0!</v>
      </c>
      <c r="N59" s="54" t="e">
        <f t="shared" si="14"/>
        <v>#DIV/0!</v>
      </c>
      <c r="O59" s="54" t="e">
        <f t="shared" si="15"/>
        <v>#DIV/0!</v>
      </c>
      <c r="P59" s="54" t="e">
        <f t="shared" si="16"/>
        <v>#DIV/0!</v>
      </c>
      <c r="Q59" s="54" t="e">
        <f t="shared" si="17"/>
        <v>#DIV/0!</v>
      </c>
      <c r="R59" s="54" t="e">
        <f t="shared" si="18"/>
        <v>#DIV/0!</v>
      </c>
      <c r="S59" s="54" t="e">
        <f t="shared" si="19"/>
        <v>#DIV/0!</v>
      </c>
      <c r="T59" s="54" t="e">
        <f t="shared" si="20"/>
        <v>#DIV/0!</v>
      </c>
      <c r="U59" s="54" t="e">
        <f t="shared" si="21"/>
        <v>#DIV/0!</v>
      </c>
    </row>
    <row r="60" spans="1:23" x14ac:dyDescent="0.25">
      <c r="A60" s="48" t="s">
        <v>65</v>
      </c>
      <c r="B60" s="54">
        <f t="shared" si="2"/>
        <v>0</v>
      </c>
      <c r="C60" s="54">
        <f t="shared" si="3"/>
        <v>0</v>
      </c>
      <c r="D60" s="54">
        <f t="shared" si="4"/>
        <v>0</v>
      </c>
      <c r="E60" s="54">
        <f t="shared" si="5"/>
        <v>0</v>
      </c>
      <c r="F60" s="54">
        <f t="shared" si="6"/>
        <v>0</v>
      </c>
      <c r="G60" s="54">
        <f t="shared" si="7"/>
        <v>0</v>
      </c>
      <c r="H60" s="54">
        <f t="shared" si="8"/>
        <v>0</v>
      </c>
      <c r="I60" s="54">
        <f t="shared" si="9"/>
        <v>0</v>
      </c>
      <c r="J60" s="54">
        <f t="shared" si="10"/>
        <v>0</v>
      </c>
      <c r="K60" s="54">
        <f t="shared" si="11"/>
        <v>0</v>
      </c>
      <c r="L60" s="54">
        <f t="shared" si="12"/>
        <v>0</v>
      </c>
      <c r="M60" s="54" t="e">
        <f t="shared" si="13"/>
        <v>#DIV/0!</v>
      </c>
      <c r="N60" s="54" t="e">
        <f t="shared" si="14"/>
        <v>#DIV/0!</v>
      </c>
      <c r="O60" s="54" t="e">
        <f t="shared" si="15"/>
        <v>#DIV/0!</v>
      </c>
      <c r="P60" s="54" t="e">
        <f t="shared" si="16"/>
        <v>#DIV/0!</v>
      </c>
      <c r="Q60" s="54" t="e">
        <f t="shared" si="17"/>
        <v>#DIV/0!</v>
      </c>
      <c r="R60" s="54" t="e">
        <f t="shared" si="18"/>
        <v>#DIV/0!</v>
      </c>
      <c r="S60" s="54" t="e">
        <f t="shared" si="19"/>
        <v>#DIV/0!</v>
      </c>
      <c r="T60" s="54" t="e">
        <f t="shared" si="20"/>
        <v>#DIV/0!</v>
      </c>
      <c r="U60" s="54" t="e">
        <f t="shared" si="21"/>
        <v>#DIV/0!</v>
      </c>
    </row>
    <row r="61" spans="1:23" x14ac:dyDescent="0.25">
      <c r="A61" s="48" t="s">
        <v>67</v>
      </c>
      <c r="B61" s="54">
        <f t="shared" si="2"/>
        <v>0</v>
      </c>
      <c r="C61" s="54">
        <f t="shared" si="3"/>
        <v>0</v>
      </c>
      <c r="D61" s="54">
        <f t="shared" si="4"/>
        <v>0</v>
      </c>
      <c r="E61" s="54">
        <f t="shared" si="5"/>
        <v>0</v>
      </c>
      <c r="F61" s="54">
        <f t="shared" si="6"/>
        <v>0</v>
      </c>
      <c r="G61" s="54">
        <f t="shared" si="7"/>
        <v>0</v>
      </c>
      <c r="H61" s="54">
        <f t="shared" si="8"/>
        <v>0</v>
      </c>
      <c r="I61" s="54">
        <f t="shared" si="9"/>
        <v>0</v>
      </c>
      <c r="J61" s="54">
        <f t="shared" si="10"/>
        <v>0</v>
      </c>
      <c r="K61" s="54">
        <f t="shared" si="11"/>
        <v>0</v>
      </c>
      <c r="L61" s="54">
        <f t="shared" si="12"/>
        <v>0</v>
      </c>
      <c r="M61" s="54" t="e">
        <f t="shared" si="13"/>
        <v>#DIV/0!</v>
      </c>
      <c r="N61" s="54" t="e">
        <f t="shared" si="14"/>
        <v>#DIV/0!</v>
      </c>
      <c r="O61" s="54" t="e">
        <f t="shared" si="15"/>
        <v>#DIV/0!</v>
      </c>
      <c r="P61" s="54" t="e">
        <f t="shared" si="16"/>
        <v>#DIV/0!</v>
      </c>
      <c r="Q61" s="54" t="e">
        <f t="shared" si="17"/>
        <v>#DIV/0!</v>
      </c>
      <c r="R61" s="54" t="e">
        <f t="shared" si="18"/>
        <v>#DIV/0!</v>
      </c>
      <c r="S61" s="54" t="e">
        <f t="shared" si="19"/>
        <v>#DIV/0!</v>
      </c>
      <c r="T61" s="54" t="e">
        <f t="shared" si="20"/>
        <v>#DIV/0!</v>
      </c>
      <c r="U61" s="54" t="e">
        <f t="shared" si="21"/>
        <v>#DIV/0!</v>
      </c>
    </row>
    <row r="62" spans="1:23" x14ac:dyDescent="0.25">
      <c r="A62" s="48" t="s">
        <v>59</v>
      </c>
      <c r="B62" s="54">
        <f t="shared" si="2"/>
        <v>0</v>
      </c>
      <c r="C62" s="54">
        <f t="shared" si="3"/>
        <v>0</v>
      </c>
      <c r="D62" s="54">
        <f t="shared" si="4"/>
        <v>0</v>
      </c>
      <c r="E62" s="54">
        <f t="shared" si="5"/>
        <v>0</v>
      </c>
      <c r="F62" s="54">
        <f t="shared" si="6"/>
        <v>0</v>
      </c>
      <c r="G62" s="54">
        <f t="shared" si="7"/>
        <v>0</v>
      </c>
      <c r="H62" s="54">
        <f t="shared" si="8"/>
        <v>0</v>
      </c>
      <c r="I62" s="54">
        <f t="shared" si="9"/>
        <v>0</v>
      </c>
      <c r="J62" s="54">
        <f t="shared" si="10"/>
        <v>0</v>
      </c>
      <c r="K62" s="54">
        <f t="shared" si="11"/>
        <v>0</v>
      </c>
      <c r="L62" s="54">
        <f t="shared" si="12"/>
        <v>0</v>
      </c>
      <c r="M62" s="54" t="e">
        <f t="shared" si="13"/>
        <v>#DIV/0!</v>
      </c>
      <c r="N62" s="54" t="e">
        <f t="shared" si="14"/>
        <v>#DIV/0!</v>
      </c>
      <c r="O62" s="54" t="e">
        <f t="shared" si="15"/>
        <v>#DIV/0!</v>
      </c>
      <c r="P62" s="54" t="e">
        <f t="shared" si="16"/>
        <v>#DIV/0!</v>
      </c>
      <c r="Q62" s="54" t="e">
        <f t="shared" si="17"/>
        <v>#DIV/0!</v>
      </c>
      <c r="R62" s="54" t="e">
        <f t="shared" si="18"/>
        <v>#DIV/0!</v>
      </c>
      <c r="S62" s="54" t="e">
        <f t="shared" si="19"/>
        <v>#DIV/0!</v>
      </c>
      <c r="T62" s="54" t="e">
        <f t="shared" si="20"/>
        <v>#DIV/0!</v>
      </c>
      <c r="U62" s="54" t="e">
        <f t="shared" si="21"/>
        <v>#DIV/0!</v>
      </c>
    </row>
    <row r="63" spans="1:23" x14ac:dyDescent="0.25">
      <c r="A63" s="48" t="s">
        <v>37</v>
      </c>
      <c r="B63" s="54">
        <f t="shared" si="2"/>
        <v>0</v>
      </c>
      <c r="C63" s="54">
        <f t="shared" si="3"/>
        <v>0</v>
      </c>
      <c r="D63" s="54">
        <f t="shared" si="4"/>
        <v>0</v>
      </c>
      <c r="E63" s="54">
        <f t="shared" si="5"/>
        <v>0</v>
      </c>
      <c r="F63" s="54">
        <f t="shared" si="6"/>
        <v>0</v>
      </c>
      <c r="G63" s="54">
        <f t="shared" si="7"/>
        <v>0</v>
      </c>
      <c r="H63" s="54">
        <f t="shared" si="8"/>
        <v>0</v>
      </c>
      <c r="I63" s="54">
        <f t="shared" si="9"/>
        <v>1.2406947890818858E-2</v>
      </c>
      <c r="J63" s="54">
        <f t="shared" si="10"/>
        <v>0.11160714285714286</v>
      </c>
      <c r="K63" s="54">
        <f t="shared" si="11"/>
        <v>5.1546391752577317E-2</v>
      </c>
      <c r="L63" s="54">
        <f t="shared" si="12"/>
        <v>4.834254143646409E-2</v>
      </c>
      <c r="M63" s="54" t="e">
        <f t="shared" si="13"/>
        <v>#DIV/0!</v>
      </c>
      <c r="N63" s="54" t="e">
        <f t="shared" si="14"/>
        <v>#DIV/0!</v>
      </c>
      <c r="O63" s="54" t="e">
        <f t="shared" si="15"/>
        <v>#DIV/0!</v>
      </c>
      <c r="P63" s="54" t="e">
        <f t="shared" si="16"/>
        <v>#DIV/0!</v>
      </c>
      <c r="Q63" s="54" t="e">
        <f t="shared" si="17"/>
        <v>#DIV/0!</v>
      </c>
      <c r="R63" s="54" t="e">
        <f t="shared" si="18"/>
        <v>#DIV/0!</v>
      </c>
      <c r="S63" s="54" t="e">
        <f t="shared" si="19"/>
        <v>#DIV/0!</v>
      </c>
      <c r="T63" s="54" t="e">
        <f t="shared" si="20"/>
        <v>#DIV/0!</v>
      </c>
      <c r="U63" s="54" t="e">
        <f t="shared" si="21"/>
        <v>#DIV/0!</v>
      </c>
    </row>
    <row r="64" spans="1:23" x14ac:dyDescent="0.25">
      <c r="A64" s="48" t="s">
        <v>57</v>
      </c>
      <c r="B64" s="54">
        <f t="shared" si="2"/>
        <v>0</v>
      </c>
      <c r="C64" s="54">
        <f t="shared" si="3"/>
        <v>0</v>
      </c>
      <c r="D64" s="54">
        <f t="shared" si="4"/>
        <v>0</v>
      </c>
      <c r="E64" s="54">
        <f t="shared" si="5"/>
        <v>0</v>
      </c>
      <c r="F64" s="54">
        <f t="shared" si="6"/>
        <v>0</v>
      </c>
      <c r="G64" s="54">
        <f t="shared" si="7"/>
        <v>0</v>
      </c>
      <c r="H64" s="54">
        <f t="shared" si="8"/>
        <v>0</v>
      </c>
      <c r="I64" s="54">
        <f t="shared" si="9"/>
        <v>0</v>
      </c>
      <c r="J64" s="54">
        <f t="shared" si="10"/>
        <v>0</v>
      </c>
      <c r="K64" s="54">
        <f t="shared" si="11"/>
        <v>1.0309278350515464E-2</v>
      </c>
      <c r="L64" s="54">
        <f t="shared" si="12"/>
        <v>1.3812154696132596E-3</v>
      </c>
      <c r="M64" s="54" t="e">
        <f t="shared" si="13"/>
        <v>#DIV/0!</v>
      </c>
      <c r="N64" s="54" t="e">
        <f t="shared" si="14"/>
        <v>#DIV/0!</v>
      </c>
      <c r="O64" s="54" t="e">
        <f t="shared" si="15"/>
        <v>#DIV/0!</v>
      </c>
      <c r="P64" s="54" t="e">
        <f t="shared" si="16"/>
        <v>#DIV/0!</v>
      </c>
      <c r="Q64" s="54" t="e">
        <f t="shared" si="17"/>
        <v>#DIV/0!</v>
      </c>
      <c r="R64" s="54" t="e">
        <f t="shared" si="18"/>
        <v>#DIV/0!</v>
      </c>
      <c r="S64" s="54" t="e">
        <f t="shared" si="19"/>
        <v>#DIV/0!</v>
      </c>
      <c r="T64" s="54" t="e">
        <f t="shared" si="20"/>
        <v>#DIV/0!</v>
      </c>
      <c r="U64" s="54" t="e">
        <f t="shared" si="21"/>
        <v>#DIV/0!</v>
      </c>
    </row>
    <row r="65" spans="1:21" x14ac:dyDescent="0.25">
      <c r="A65" s="48" t="s">
        <v>7</v>
      </c>
      <c r="B65" s="54">
        <f t="shared" si="2"/>
        <v>0</v>
      </c>
      <c r="C65" s="54">
        <f t="shared" si="3"/>
        <v>0</v>
      </c>
      <c r="D65" s="54">
        <f t="shared" si="4"/>
        <v>0</v>
      </c>
      <c r="E65" s="54">
        <f t="shared" si="5"/>
        <v>0</v>
      </c>
      <c r="F65" s="54">
        <f t="shared" si="6"/>
        <v>0</v>
      </c>
      <c r="G65" s="54">
        <f t="shared" si="7"/>
        <v>0</v>
      </c>
      <c r="H65" s="54">
        <f t="shared" si="8"/>
        <v>0</v>
      </c>
      <c r="I65" s="54">
        <f t="shared" si="9"/>
        <v>0</v>
      </c>
      <c r="J65" s="54">
        <f t="shared" si="10"/>
        <v>0</v>
      </c>
      <c r="K65" s="54">
        <f t="shared" si="11"/>
        <v>0</v>
      </c>
      <c r="L65" s="54">
        <f t="shared" si="12"/>
        <v>0</v>
      </c>
      <c r="M65" s="54" t="e">
        <f t="shared" si="13"/>
        <v>#DIV/0!</v>
      </c>
      <c r="N65" s="54" t="e">
        <f t="shared" si="14"/>
        <v>#DIV/0!</v>
      </c>
      <c r="O65" s="54" t="e">
        <f t="shared" si="15"/>
        <v>#DIV/0!</v>
      </c>
      <c r="P65" s="54" t="e">
        <f t="shared" si="16"/>
        <v>#DIV/0!</v>
      </c>
      <c r="Q65" s="54" t="e">
        <f t="shared" si="17"/>
        <v>#DIV/0!</v>
      </c>
      <c r="R65" s="54" t="e">
        <f t="shared" si="18"/>
        <v>#DIV/0!</v>
      </c>
      <c r="S65" s="54" t="e">
        <f t="shared" si="19"/>
        <v>#DIV/0!</v>
      </c>
      <c r="T65" s="54" t="e">
        <f t="shared" si="20"/>
        <v>#DIV/0!</v>
      </c>
      <c r="U65" s="54" t="e">
        <f t="shared" si="21"/>
        <v>#DIV/0!</v>
      </c>
    </row>
    <row r="66" spans="1:21" x14ac:dyDescent="0.25">
      <c r="A66" s="48" t="s">
        <v>35</v>
      </c>
      <c r="B66" s="54">
        <f t="shared" si="2"/>
        <v>0</v>
      </c>
      <c r="C66" s="54">
        <f t="shared" si="3"/>
        <v>0</v>
      </c>
      <c r="D66" s="54">
        <f t="shared" si="4"/>
        <v>0</v>
      </c>
      <c r="E66" s="54">
        <f t="shared" si="5"/>
        <v>1.419753086419753</v>
      </c>
      <c r="F66" s="54">
        <f t="shared" si="6"/>
        <v>0.49079754601226994</v>
      </c>
      <c r="G66" s="54">
        <f t="shared" si="7"/>
        <v>0.3125</v>
      </c>
      <c r="H66" s="54">
        <f t="shared" si="8"/>
        <v>0.76131687242798352</v>
      </c>
      <c r="I66" s="54">
        <f t="shared" si="9"/>
        <v>0.28535980148883372</v>
      </c>
      <c r="J66" s="54">
        <f t="shared" si="10"/>
        <v>0.3125</v>
      </c>
      <c r="K66" s="54">
        <f t="shared" si="11"/>
        <v>0</v>
      </c>
      <c r="L66" s="54">
        <f t="shared" si="12"/>
        <v>0.25552486187845302</v>
      </c>
      <c r="M66" s="54" t="e">
        <f t="shared" si="13"/>
        <v>#DIV/0!</v>
      </c>
      <c r="N66" s="54" t="e">
        <f t="shared" si="14"/>
        <v>#DIV/0!</v>
      </c>
      <c r="O66" s="54" t="e">
        <f t="shared" si="15"/>
        <v>#DIV/0!</v>
      </c>
      <c r="P66" s="54" t="e">
        <f t="shared" si="16"/>
        <v>#DIV/0!</v>
      </c>
      <c r="Q66" s="54" t="e">
        <f t="shared" si="17"/>
        <v>#DIV/0!</v>
      </c>
      <c r="R66" s="54" t="e">
        <f t="shared" si="18"/>
        <v>#DIV/0!</v>
      </c>
      <c r="S66" s="54" t="e">
        <f t="shared" si="19"/>
        <v>#DIV/0!</v>
      </c>
      <c r="T66" s="54" t="e">
        <f t="shared" si="20"/>
        <v>#DIV/0!</v>
      </c>
      <c r="U66" s="54" t="e">
        <f t="shared" si="21"/>
        <v>#DIV/0!</v>
      </c>
    </row>
    <row r="67" spans="1:21" x14ac:dyDescent="0.25">
      <c r="A67" s="48" t="s">
        <v>14</v>
      </c>
      <c r="B67" s="54">
        <f t="shared" si="2"/>
        <v>0</v>
      </c>
      <c r="C67" s="54">
        <f t="shared" si="3"/>
        <v>0</v>
      </c>
      <c r="D67" s="54">
        <f t="shared" si="4"/>
        <v>0</v>
      </c>
      <c r="E67" s="54">
        <f t="shared" si="5"/>
        <v>0</v>
      </c>
      <c r="F67" s="54">
        <f t="shared" si="6"/>
        <v>0</v>
      </c>
      <c r="G67" s="54">
        <f t="shared" si="7"/>
        <v>0</v>
      </c>
      <c r="H67" s="54">
        <f t="shared" si="8"/>
        <v>0</v>
      </c>
      <c r="I67" s="54">
        <f t="shared" si="9"/>
        <v>0</v>
      </c>
      <c r="J67" s="54">
        <f t="shared" si="10"/>
        <v>0</v>
      </c>
      <c r="K67" s="54">
        <f t="shared" si="11"/>
        <v>0</v>
      </c>
      <c r="L67" s="54">
        <f t="shared" si="12"/>
        <v>0</v>
      </c>
      <c r="M67" s="54" t="e">
        <f t="shared" si="13"/>
        <v>#DIV/0!</v>
      </c>
      <c r="N67" s="54" t="e">
        <f t="shared" si="14"/>
        <v>#DIV/0!</v>
      </c>
      <c r="O67" s="54" t="e">
        <f t="shared" si="15"/>
        <v>#DIV/0!</v>
      </c>
      <c r="P67" s="54" t="e">
        <f t="shared" si="16"/>
        <v>#DIV/0!</v>
      </c>
      <c r="Q67" s="54" t="e">
        <f t="shared" si="17"/>
        <v>#DIV/0!</v>
      </c>
      <c r="R67" s="54" t="e">
        <f t="shared" si="18"/>
        <v>#DIV/0!</v>
      </c>
      <c r="S67" s="54" t="e">
        <f t="shared" si="19"/>
        <v>#DIV/0!</v>
      </c>
      <c r="T67" s="54" t="e">
        <f t="shared" si="20"/>
        <v>#DIV/0!</v>
      </c>
      <c r="U67" s="54" t="e">
        <f t="shared" si="21"/>
        <v>#DIV/0!</v>
      </c>
    </row>
    <row r="68" spans="1:21" x14ac:dyDescent="0.25">
      <c r="A68" s="48" t="s">
        <v>20</v>
      </c>
      <c r="B68" s="54">
        <f t="shared" si="2"/>
        <v>0</v>
      </c>
      <c r="C68" s="54">
        <f t="shared" si="3"/>
        <v>0</v>
      </c>
      <c r="D68" s="54">
        <f t="shared" si="4"/>
        <v>0</v>
      </c>
      <c r="E68" s="54">
        <f t="shared" si="5"/>
        <v>0</v>
      </c>
      <c r="F68" s="54">
        <f t="shared" si="6"/>
        <v>0</v>
      </c>
      <c r="G68" s="54">
        <f t="shared" si="7"/>
        <v>0</v>
      </c>
      <c r="H68" s="54">
        <f t="shared" si="8"/>
        <v>0</v>
      </c>
      <c r="I68" s="54">
        <f t="shared" si="9"/>
        <v>0</v>
      </c>
      <c r="J68" s="54">
        <f t="shared" si="10"/>
        <v>0</v>
      </c>
      <c r="K68" s="54">
        <f t="shared" si="11"/>
        <v>0</v>
      </c>
      <c r="L68" s="54">
        <f t="shared" si="12"/>
        <v>0</v>
      </c>
      <c r="M68" s="54" t="e">
        <f t="shared" si="13"/>
        <v>#DIV/0!</v>
      </c>
      <c r="N68" s="54" t="e">
        <f t="shared" si="14"/>
        <v>#DIV/0!</v>
      </c>
      <c r="O68" s="54" t="e">
        <f t="shared" si="15"/>
        <v>#DIV/0!</v>
      </c>
      <c r="P68" s="54" t="e">
        <f t="shared" si="16"/>
        <v>#DIV/0!</v>
      </c>
      <c r="Q68" s="54" t="e">
        <f t="shared" si="17"/>
        <v>#DIV/0!</v>
      </c>
      <c r="R68" s="54" t="e">
        <f t="shared" si="18"/>
        <v>#DIV/0!</v>
      </c>
      <c r="S68" s="54" t="e">
        <f t="shared" si="19"/>
        <v>#DIV/0!</v>
      </c>
      <c r="T68" s="54" t="e">
        <f t="shared" si="20"/>
        <v>#DIV/0!</v>
      </c>
      <c r="U68" s="54" t="e">
        <f t="shared" si="21"/>
        <v>#DIV/0!</v>
      </c>
    </row>
    <row r="69" spans="1:21" x14ac:dyDescent="0.25">
      <c r="A69" s="48" t="s">
        <v>9</v>
      </c>
      <c r="B69" s="54">
        <f t="shared" si="2"/>
        <v>0</v>
      </c>
      <c r="C69" s="54">
        <f t="shared" si="3"/>
        <v>0</v>
      </c>
      <c r="D69" s="54">
        <f t="shared" si="4"/>
        <v>0</v>
      </c>
      <c r="E69" s="54">
        <f t="shared" si="5"/>
        <v>0</v>
      </c>
      <c r="F69" s="54">
        <f t="shared" si="6"/>
        <v>0</v>
      </c>
      <c r="G69" s="54">
        <f t="shared" si="7"/>
        <v>0</v>
      </c>
      <c r="H69" s="54">
        <f t="shared" si="8"/>
        <v>0</v>
      </c>
      <c r="I69" s="54">
        <f t="shared" si="9"/>
        <v>0</v>
      </c>
      <c r="J69" s="54">
        <f t="shared" si="10"/>
        <v>8.0357142857142849E-2</v>
      </c>
      <c r="K69" s="54">
        <f t="shared" si="11"/>
        <v>6.1855670103092786E-2</v>
      </c>
      <c r="L69" s="54">
        <f t="shared" si="12"/>
        <v>3.3149171270718231E-2</v>
      </c>
      <c r="M69" s="54" t="e">
        <f t="shared" si="13"/>
        <v>#DIV/0!</v>
      </c>
      <c r="N69" s="54" t="e">
        <f t="shared" si="14"/>
        <v>#DIV/0!</v>
      </c>
      <c r="O69" s="54" t="e">
        <f t="shared" si="15"/>
        <v>#DIV/0!</v>
      </c>
      <c r="P69" s="54" t="e">
        <f t="shared" si="16"/>
        <v>#DIV/0!</v>
      </c>
      <c r="Q69" s="54" t="e">
        <f t="shared" si="17"/>
        <v>#DIV/0!</v>
      </c>
      <c r="R69" s="54" t="e">
        <f t="shared" si="18"/>
        <v>#DIV/0!</v>
      </c>
      <c r="S69" s="54" t="e">
        <f t="shared" si="19"/>
        <v>#DIV/0!</v>
      </c>
      <c r="T69" s="54" t="e">
        <f t="shared" si="20"/>
        <v>#DIV/0!</v>
      </c>
      <c r="U69" s="54" t="e">
        <f t="shared" si="21"/>
        <v>#DIV/0!</v>
      </c>
    </row>
    <row r="70" spans="1:21" x14ac:dyDescent="0.25">
      <c r="A70" s="48" t="s">
        <v>43</v>
      </c>
      <c r="B70" s="54">
        <f t="shared" si="2"/>
        <v>0</v>
      </c>
      <c r="C70" s="54">
        <f t="shared" si="3"/>
        <v>0</v>
      </c>
      <c r="D70" s="54">
        <f t="shared" si="4"/>
        <v>0</v>
      </c>
      <c r="E70" s="54">
        <f t="shared" si="5"/>
        <v>0</v>
      </c>
      <c r="F70" s="54">
        <f t="shared" si="6"/>
        <v>0</v>
      </c>
      <c r="G70" s="54">
        <f t="shared" si="7"/>
        <v>0</v>
      </c>
      <c r="H70" s="54">
        <f t="shared" si="8"/>
        <v>0</v>
      </c>
      <c r="I70" s="54">
        <f t="shared" si="9"/>
        <v>0</v>
      </c>
      <c r="J70" s="54">
        <f t="shared" si="10"/>
        <v>0</v>
      </c>
      <c r="K70" s="54">
        <f t="shared" si="11"/>
        <v>0</v>
      </c>
      <c r="L70" s="54">
        <f t="shared" si="12"/>
        <v>0</v>
      </c>
      <c r="M70" s="54" t="e">
        <f t="shared" si="13"/>
        <v>#DIV/0!</v>
      </c>
      <c r="N70" s="54" t="e">
        <f t="shared" si="14"/>
        <v>#DIV/0!</v>
      </c>
      <c r="O70" s="54" t="e">
        <f t="shared" si="15"/>
        <v>#DIV/0!</v>
      </c>
      <c r="P70" s="54" t="e">
        <f t="shared" si="16"/>
        <v>#DIV/0!</v>
      </c>
      <c r="Q70" s="54" t="e">
        <f t="shared" si="17"/>
        <v>#DIV/0!</v>
      </c>
      <c r="R70" s="54" t="e">
        <f t="shared" si="18"/>
        <v>#DIV/0!</v>
      </c>
      <c r="S70" s="54" t="e">
        <f t="shared" si="19"/>
        <v>#DIV/0!</v>
      </c>
      <c r="T70" s="54" t="e">
        <f t="shared" si="20"/>
        <v>#DIV/0!</v>
      </c>
      <c r="U70" s="54" t="e">
        <f t="shared" si="21"/>
        <v>#DIV/0!</v>
      </c>
    </row>
    <row r="71" spans="1:21" x14ac:dyDescent="0.25">
      <c r="A71" s="48" t="s">
        <v>1</v>
      </c>
      <c r="B71" s="54">
        <f t="shared" si="2"/>
        <v>0</v>
      </c>
      <c r="C71" s="54">
        <f t="shared" si="3"/>
        <v>0</v>
      </c>
      <c r="D71" s="54">
        <f t="shared" si="4"/>
        <v>0</v>
      </c>
      <c r="E71" s="54">
        <f t="shared" si="5"/>
        <v>0</v>
      </c>
      <c r="F71" s="54">
        <f t="shared" si="6"/>
        <v>0</v>
      </c>
      <c r="G71" s="54">
        <f t="shared" si="7"/>
        <v>0</v>
      </c>
      <c r="H71" s="54">
        <f t="shared" si="8"/>
        <v>0</v>
      </c>
      <c r="I71" s="54">
        <f t="shared" si="9"/>
        <v>0</v>
      </c>
      <c r="J71" s="54">
        <f t="shared" si="10"/>
        <v>0</v>
      </c>
      <c r="K71" s="54">
        <f t="shared" si="11"/>
        <v>0</v>
      </c>
      <c r="L71" s="54">
        <f t="shared" si="12"/>
        <v>0</v>
      </c>
      <c r="M71" s="54" t="e">
        <f t="shared" si="13"/>
        <v>#DIV/0!</v>
      </c>
      <c r="N71" s="54" t="e">
        <f t="shared" si="14"/>
        <v>#DIV/0!</v>
      </c>
      <c r="O71" s="54" t="e">
        <f t="shared" si="15"/>
        <v>#DIV/0!</v>
      </c>
      <c r="P71" s="54" t="e">
        <f t="shared" si="16"/>
        <v>#DIV/0!</v>
      </c>
      <c r="Q71" s="54" t="e">
        <f t="shared" si="17"/>
        <v>#DIV/0!</v>
      </c>
      <c r="R71" s="54" t="e">
        <f t="shared" si="18"/>
        <v>#DIV/0!</v>
      </c>
      <c r="S71" s="54" t="e">
        <f t="shared" si="19"/>
        <v>#DIV/0!</v>
      </c>
      <c r="T71" s="54" t="e">
        <f t="shared" si="20"/>
        <v>#DIV/0!</v>
      </c>
      <c r="U71" s="54" t="e">
        <f t="shared" si="21"/>
        <v>#DIV/0!</v>
      </c>
    </row>
    <row r="72" spans="1:21" x14ac:dyDescent="0.25">
      <c r="A72" s="48" t="s">
        <v>21</v>
      </c>
      <c r="B72" s="54">
        <f t="shared" si="2"/>
        <v>0</v>
      </c>
      <c r="C72" s="54">
        <f t="shared" si="3"/>
        <v>0</v>
      </c>
      <c r="D72" s="54">
        <f t="shared" si="4"/>
        <v>0</v>
      </c>
      <c r="E72" s="54">
        <f t="shared" si="5"/>
        <v>0</v>
      </c>
      <c r="F72" s="54">
        <f t="shared" si="6"/>
        <v>0</v>
      </c>
      <c r="G72" s="54">
        <f t="shared" si="7"/>
        <v>0</v>
      </c>
      <c r="H72" s="54">
        <f t="shared" si="8"/>
        <v>0</v>
      </c>
      <c r="I72" s="54">
        <f t="shared" si="9"/>
        <v>0</v>
      </c>
      <c r="J72" s="54">
        <f t="shared" si="10"/>
        <v>0</v>
      </c>
      <c r="K72" s="54">
        <f t="shared" si="11"/>
        <v>0</v>
      </c>
      <c r="L72" s="54">
        <f t="shared" si="12"/>
        <v>0</v>
      </c>
      <c r="M72" s="54" t="e">
        <f t="shared" si="13"/>
        <v>#DIV/0!</v>
      </c>
      <c r="N72" s="54" t="e">
        <f t="shared" si="14"/>
        <v>#DIV/0!</v>
      </c>
      <c r="O72" s="54" t="e">
        <f t="shared" si="15"/>
        <v>#DIV/0!</v>
      </c>
      <c r="P72" s="54" t="e">
        <f t="shared" si="16"/>
        <v>#DIV/0!</v>
      </c>
      <c r="Q72" s="54" t="e">
        <f t="shared" si="17"/>
        <v>#DIV/0!</v>
      </c>
      <c r="R72" s="54" t="e">
        <f t="shared" si="18"/>
        <v>#DIV/0!</v>
      </c>
      <c r="S72" s="54" t="e">
        <f t="shared" si="19"/>
        <v>#DIV/0!</v>
      </c>
      <c r="T72" s="54" t="e">
        <f t="shared" si="20"/>
        <v>#DIV/0!</v>
      </c>
      <c r="U72" s="54" t="e">
        <f t="shared" si="21"/>
        <v>#DIV/0!</v>
      </c>
    </row>
    <row r="73" spans="1:21" x14ac:dyDescent="0.25">
      <c r="A73" s="48" t="s">
        <v>11</v>
      </c>
      <c r="B73" s="54">
        <f t="shared" si="2"/>
        <v>0</v>
      </c>
      <c r="C73" s="54">
        <f t="shared" si="3"/>
        <v>0</v>
      </c>
      <c r="D73" s="54">
        <f t="shared" si="4"/>
        <v>0</v>
      </c>
      <c r="E73" s="54">
        <f t="shared" si="5"/>
        <v>0</v>
      </c>
      <c r="F73" s="54">
        <f t="shared" si="6"/>
        <v>0</v>
      </c>
      <c r="G73" s="54">
        <f t="shared" si="7"/>
        <v>0</v>
      </c>
      <c r="H73" s="54">
        <f t="shared" si="8"/>
        <v>0</v>
      </c>
      <c r="I73" s="54">
        <f t="shared" si="9"/>
        <v>0</v>
      </c>
      <c r="J73" s="54">
        <f t="shared" si="10"/>
        <v>0</v>
      </c>
      <c r="K73" s="54">
        <f t="shared" si="11"/>
        <v>0</v>
      </c>
      <c r="L73" s="54">
        <f t="shared" si="12"/>
        <v>0</v>
      </c>
      <c r="M73" s="54" t="e">
        <f t="shared" si="13"/>
        <v>#DIV/0!</v>
      </c>
      <c r="N73" s="54" t="e">
        <f t="shared" si="14"/>
        <v>#DIV/0!</v>
      </c>
      <c r="O73" s="54" t="e">
        <f t="shared" si="15"/>
        <v>#DIV/0!</v>
      </c>
      <c r="P73" s="54" t="e">
        <f t="shared" si="16"/>
        <v>#DIV/0!</v>
      </c>
      <c r="Q73" s="54" t="e">
        <f t="shared" si="17"/>
        <v>#DIV/0!</v>
      </c>
      <c r="R73" s="54" t="e">
        <f t="shared" si="18"/>
        <v>#DIV/0!</v>
      </c>
      <c r="S73" s="54" t="e">
        <f t="shared" si="19"/>
        <v>#DIV/0!</v>
      </c>
      <c r="T73" s="54" t="e">
        <f t="shared" si="20"/>
        <v>#DIV/0!</v>
      </c>
      <c r="U73" s="54" t="e">
        <f t="shared" si="21"/>
        <v>#DIV/0!</v>
      </c>
    </row>
    <row r="74" spans="1:21" x14ac:dyDescent="0.25">
      <c r="A74" s="48" t="s">
        <v>63</v>
      </c>
      <c r="B74" s="54">
        <f t="shared" si="2"/>
        <v>0</v>
      </c>
      <c r="C74" s="54">
        <f t="shared" si="3"/>
        <v>0</v>
      </c>
      <c r="D74" s="54">
        <f t="shared" si="4"/>
        <v>0</v>
      </c>
      <c r="E74" s="54">
        <f t="shared" si="5"/>
        <v>0</v>
      </c>
      <c r="F74" s="54">
        <f t="shared" si="6"/>
        <v>0</v>
      </c>
      <c r="G74" s="54">
        <f t="shared" si="7"/>
        <v>0</v>
      </c>
      <c r="H74" s="54">
        <f t="shared" si="8"/>
        <v>0</v>
      </c>
      <c r="I74" s="54">
        <f t="shared" si="9"/>
        <v>0</v>
      </c>
      <c r="J74" s="54">
        <f t="shared" si="10"/>
        <v>0</v>
      </c>
      <c r="K74" s="54">
        <f t="shared" si="11"/>
        <v>0</v>
      </c>
      <c r="L74" s="54">
        <f t="shared" si="12"/>
        <v>0</v>
      </c>
      <c r="M74" s="54" t="e">
        <f t="shared" si="13"/>
        <v>#DIV/0!</v>
      </c>
      <c r="N74" s="54" t="e">
        <f t="shared" si="14"/>
        <v>#DIV/0!</v>
      </c>
      <c r="O74" s="54" t="e">
        <f t="shared" si="15"/>
        <v>#DIV/0!</v>
      </c>
      <c r="P74" s="54" t="e">
        <f t="shared" si="16"/>
        <v>#DIV/0!</v>
      </c>
      <c r="Q74" s="54" t="e">
        <f t="shared" si="17"/>
        <v>#DIV/0!</v>
      </c>
      <c r="R74" s="54" t="e">
        <f t="shared" si="18"/>
        <v>#DIV/0!</v>
      </c>
      <c r="S74" s="54" t="e">
        <f t="shared" si="19"/>
        <v>#DIV/0!</v>
      </c>
      <c r="T74" s="54" t="e">
        <f t="shared" si="20"/>
        <v>#DIV/0!</v>
      </c>
      <c r="U74" s="54" t="e">
        <f t="shared" si="21"/>
        <v>#DIV/0!</v>
      </c>
    </row>
    <row r="75" spans="1:21" x14ac:dyDescent="0.25">
      <c r="A75" s="48" t="s">
        <v>41</v>
      </c>
      <c r="B75" s="54">
        <f t="shared" si="2"/>
        <v>0.2</v>
      </c>
      <c r="C75" s="54">
        <f t="shared" si="3"/>
        <v>0.13333333333333333</v>
      </c>
      <c r="D75" s="54">
        <f t="shared" si="4"/>
        <v>0.18095238095238095</v>
      </c>
      <c r="E75" s="54">
        <f t="shared" si="5"/>
        <v>8.23045267489712E-3</v>
      </c>
      <c r="F75" s="54">
        <f t="shared" si="6"/>
        <v>6.1349693251533742E-2</v>
      </c>
      <c r="G75" s="54">
        <f t="shared" si="7"/>
        <v>0.05</v>
      </c>
      <c r="H75" s="54">
        <f t="shared" si="8"/>
        <v>4.1152263374485597E-2</v>
      </c>
      <c r="I75" s="54">
        <f t="shared" si="9"/>
        <v>0</v>
      </c>
      <c r="J75" s="54">
        <f t="shared" si="10"/>
        <v>0.22321428571428573</v>
      </c>
      <c r="K75" s="54">
        <f t="shared" si="11"/>
        <v>8.247422680412371E-2</v>
      </c>
      <c r="L75" s="54">
        <f t="shared" si="12"/>
        <v>8.0110497237569064E-2</v>
      </c>
      <c r="M75" s="54" t="e">
        <f t="shared" si="13"/>
        <v>#DIV/0!</v>
      </c>
      <c r="N75" s="54" t="e">
        <f t="shared" si="14"/>
        <v>#DIV/0!</v>
      </c>
      <c r="O75" s="54" t="e">
        <f t="shared" si="15"/>
        <v>#DIV/0!</v>
      </c>
      <c r="P75" s="54" t="e">
        <f t="shared" si="16"/>
        <v>#DIV/0!</v>
      </c>
      <c r="Q75" s="54" t="e">
        <f t="shared" si="17"/>
        <v>#DIV/0!</v>
      </c>
      <c r="R75" s="54" t="e">
        <f t="shared" si="18"/>
        <v>#DIV/0!</v>
      </c>
      <c r="S75" s="54" t="e">
        <f t="shared" si="19"/>
        <v>#DIV/0!</v>
      </c>
      <c r="T75" s="54" t="e">
        <f t="shared" si="20"/>
        <v>#DIV/0!</v>
      </c>
      <c r="U75" s="54" t="e">
        <f t="shared" si="21"/>
        <v>#DIV/0!</v>
      </c>
    </row>
    <row r="76" spans="1:21" x14ac:dyDescent="0.25">
      <c r="A76" s="48" t="s">
        <v>53</v>
      </c>
      <c r="B76" s="54">
        <f t="shared" si="2"/>
        <v>0</v>
      </c>
      <c r="C76" s="54">
        <f t="shared" si="3"/>
        <v>0</v>
      </c>
      <c r="D76" s="54">
        <f t="shared" si="4"/>
        <v>0</v>
      </c>
      <c r="E76" s="54">
        <f t="shared" si="5"/>
        <v>0</v>
      </c>
      <c r="F76" s="54">
        <f t="shared" si="6"/>
        <v>0</v>
      </c>
      <c r="G76" s="54">
        <f t="shared" si="7"/>
        <v>0</v>
      </c>
      <c r="H76" s="54">
        <f t="shared" si="8"/>
        <v>0</v>
      </c>
      <c r="I76" s="54">
        <f t="shared" si="9"/>
        <v>0</v>
      </c>
      <c r="J76" s="54">
        <f t="shared" si="10"/>
        <v>0</v>
      </c>
      <c r="K76" s="54">
        <f t="shared" si="11"/>
        <v>0</v>
      </c>
      <c r="L76" s="54">
        <f t="shared" si="12"/>
        <v>0</v>
      </c>
      <c r="M76" s="54" t="e">
        <f t="shared" si="13"/>
        <v>#DIV/0!</v>
      </c>
      <c r="N76" s="54" t="e">
        <f t="shared" si="14"/>
        <v>#DIV/0!</v>
      </c>
      <c r="O76" s="54" t="e">
        <f t="shared" si="15"/>
        <v>#DIV/0!</v>
      </c>
      <c r="P76" s="54" t="e">
        <f t="shared" si="16"/>
        <v>#DIV/0!</v>
      </c>
      <c r="Q76" s="54" t="e">
        <f t="shared" si="17"/>
        <v>#DIV/0!</v>
      </c>
      <c r="R76" s="54" t="e">
        <f t="shared" si="18"/>
        <v>#DIV/0!</v>
      </c>
      <c r="S76" s="54" t="e">
        <f t="shared" si="19"/>
        <v>#DIV/0!</v>
      </c>
      <c r="T76" s="54" t="e">
        <f t="shared" si="20"/>
        <v>#DIV/0!</v>
      </c>
      <c r="U76" s="54" t="e">
        <f t="shared" si="21"/>
        <v>#DIV/0!</v>
      </c>
    </row>
    <row r="77" spans="1:21" x14ac:dyDescent="0.25">
      <c r="A77" s="48" t="s">
        <v>39</v>
      </c>
      <c r="B77" s="54">
        <f t="shared" si="2"/>
        <v>0</v>
      </c>
      <c r="C77" s="54">
        <f t="shared" si="3"/>
        <v>0</v>
      </c>
      <c r="D77" s="54">
        <f t="shared" si="4"/>
        <v>0</v>
      </c>
      <c r="E77" s="54">
        <f t="shared" si="5"/>
        <v>0</v>
      </c>
      <c r="F77" s="54">
        <f t="shared" si="6"/>
        <v>0</v>
      </c>
      <c r="G77" s="54">
        <f t="shared" si="7"/>
        <v>0</v>
      </c>
      <c r="H77" s="54">
        <f t="shared" si="8"/>
        <v>0</v>
      </c>
      <c r="I77" s="54">
        <f t="shared" si="9"/>
        <v>0</v>
      </c>
      <c r="J77" s="54">
        <f t="shared" si="10"/>
        <v>0</v>
      </c>
      <c r="K77" s="54">
        <f t="shared" si="11"/>
        <v>0</v>
      </c>
      <c r="L77" s="54">
        <f t="shared" si="12"/>
        <v>0</v>
      </c>
      <c r="M77" s="54" t="e">
        <f t="shared" si="13"/>
        <v>#DIV/0!</v>
      </c>
      <c r="N77" s="54" t="e">
        <f t="shared" si="14"/>
        <v>#DIV/0!</v>
      </c>
      <c r="O77" s="54" t="e">
        <f t="shared" si="15"/>
        <v>#DIV/0!</v>
      </c>
      <c r="P77" s="54" t="e">
        <f t="shared" si="16"/>
        <v>#DIV/0!</v>
      </c>
      <c r="Q77" s="54" t="e">
        <f t="shared" si="17"/>
        <v>#DIV/0!</v>
      </c>
      <c r="R77" s="54" t="e">
        <f t="shared" si="18"/>
        <v>#DIV/0!</v>
      </c>
      <c r="S77" s="54" t="e">
        <f t="shared" si="19"/>
        <v>#DIV/0!</v>
      </c>
      <c r="T77" s="54" t="e">
        <f t="shared" si="20"/>
        <v>#DIV/0!</v>
      </c>
      <c r="U77" s="54" t="e">
        <f t="shared" si="21"/>
        <v>#DIV/0!</v>
      </c>
    </row>
    <row r="78" spans="1:21" x14ac:dyDescent="0.25">
      <c r="A78" s="48" t="s">
        <v>23</v>
      </c>
      <c r="B78" s="54">
        <f t="shared" si="2"/>
        <v>0</v>
      </c>
      <c r="C78" s="54">
        <f t="shared" si="3"/>
        <v>0</v>
      </c>
      <c r="D78" s="54">
        <f t="shared" si="4"/>
        <v>0</v>
      </c>
      <c r="E78" s="54">
        <f t="shared" si="5"/>
        <v>0</v>
      </c>
      <c r="F78" s="54">
        <f t="shared" si="6"/>
        <v>0</v>
      </c>
      <c r="G78" s="54">
        <f t="shared" si="7"/>
        <v>0</v>
      </c>
      <c r="H78" s="54">
        <f t="shared" si="8"/>
        <v>0</v>
      </c>
      <c r="I78" s="54">
        <f t="shared" si="9"/>
        <v>0</v>
      </c>
      <c r="J78" s="54">
        <f t="shared" si="10"/>
        <v>0</v>
      </c>
      <c r="K78" s="54">
        <f t="shared" si="11"/>
        <v>0</v>
      </c>
      <c r="L78" s="54">
        <f t="shared" si="12"/>
        <v>0</v>
      </c>
      <c r="M78" s="54" t="e">
        <f t="shared" si="13"/>
        <v>#DIV/0!</v>
      </c>
      <c r="N78" s="54" t="e">
        <f t="shared" si="14"/>
        <v>#DIV/0!</v>
      </c>
      <c r="O78" s="54" t="e">
        <f t="shared" si="15"/>
        <v>#DIV/0!</v>
      </c>
      <c r="P78" s="54" t="e">
        <f t="shared" si="16"/>
        <v>#DIV/0!</v>
      </c>
      <c r="Q78" s="54" t="e">
        <f t="shared" si="17"/>
        <v>#DIV/0!</v>
      </c>
      <c r="R78" s="54" t="e">
        <f t="shared" si="18"/>
        <v>#DIV/0!</v>
      </c>
      <c r="S78" s="54" t="e">
        <f t="shared" si="19"/>
        <v>#DIV/0!</v>
      </c>
      <c r="T78" s="54" t="e">
        <f t="shared" si="20"/>
        <v>#DIV/0!</v>
      </c>
      <c r="U78" s="54" t="e">
        <f t="shared" si="21"/>
        <v>#DIV/0!</v>
      </c>
    </row>
    <row r="79" spans="1:21" x14ac:dyDescent="0.25">
      <c r="A79" s="48" t="s">
        <v>15</v>
      </c>
      <c r="B79" s="54">
        <f t="shared" si="2"/>
        <v>0</v>
      </c>
      <c r="C79" s="54">
        <f t="shared" si="3"/>
        <v>0</v>
      </c>
      <c r="D79" s="54">
        <f t="shared" si="4"/>
        <v>0</v>
      </c>
      <c r="E79" s="54">
        <f t="shared" si="5"/>
        <v>0</v>
      </c>
      <c r="F79" s="54">
        <f t="shared" si="6"/>
        <v>0</v>
      </c>
      <c r="G79" s="54">
        <f t="shared" si="7"/>
        <v>0</v>
      </c>
      <c r="H79" s="54">
        <f t="shared" si="8"/>
        <v>0</v>
      </c>
      <c r="I79" s="54">
        <f t="shared" si="9"/>
        <v>0</v>
      </c>
      <c r="J79" s="54">
        <f t="shared" si="10"/>
        <v>0</v>
      </c>
      <c r="K79" s="54">
        <f t="shared" si="11"/>
        <v>0</v>
      </c>
      <c r="L79" s="54">
        <f t="shared" si="12"/>
        <v>0</v>
      </c>
      <c r="M79" s="54" t="e">
        <f t="shared" si="13"/>
        <v>#DIV/0!</v>
      </c>
      <c r="N79" s="54" t="e">
        <f t="shared" si="14"/>
        <v>#DIV/0!</v>
      </c>
      <c r="O79" s="54" t="e">
        <f t="shared" si="15"/>
        <v>#DIV/0!</v>
      </c>
      <c r="P79" s="54" t="e">
        <f t="shared" si="16"/>
        <v>#DIV/0!</v>
      </c>
      <c r="Q79" s="54" t="e">
        <f t="shared" si="17"/>
        <v>#DIV/0!</v>
      </c>
      <c r="R79" s="54" t="e">
        <f t="shared" si="18"/>
        <v>#DIV/0!</v>
      </c>
      <c r="S79" s="54" t="e">
        <f t="shared" si="19"/>
        <v>#DIV/0!</v>
      </c>
      <c r="T79" s="54" t="e">
        <f t="shared" si="20"/>
        <v>#DIV/0!</v>
      </c>
      <c r="U79" s="54" t="e">
        <f t="shared" si="21"/>
        <v>#DIV/0!</v>
      </c>
    </row>
    <row r="80" spans="1:21" x14ac:dyDescent="0.25">
      <c r="A80" s="48" t="s">
        <v>61</v>
      </c>
      <c r="B80" s="54">
        <f t="shared" si="2"/>
        <v>0</v>
      </c>
      <c r="C80" s="54">
        <f t="shared" si="3"/>
        <v>0</v>
      </c>
      <c r="D80" s="54">
        <f t="shared" si="4"/>
        <v>0</v>
      </c>
      <c r="E80" s="54">
        <f t="shared" si="5"/>
        <v>0</v>
      </c>
      <c r="F80" s="54">
        <f t="shared" si="6"/>
        <v>0</v>
      </c>
      <c r="G80" s="54">
        <f t="shared" si="7"/>
        <v>0</v>
      </c>
      <c r="H80" s="54">
        <f t="shared" si="8"/>
        <v>0</v>
      </c>
      <c r="I80" s="54">
        <f t="shared" si="9"/>
        <v>0</v>
      </c>
      <c r="J80" s="54">
        <f t="shared" si="10"/>
        <v>0</v>
      </c>
      <c r="K80" s="54">
        <f t="shared" si="11"/>
        <v>0</v>
      </c>
      <c r="L80" s="54">
        <f t="shared" si="12"/>
        <v>0</v>
      </c>
      <c r="M80" s="54" t="e">
        <f t="shared" si="13"/>
        <v>#DIV/0!</v>
      </c>
      <c r="N80" s="54" t="e">
        <f t="shared" si="14"/>
        <v>#DIV/0!</v>
      </c>
      <c r="O80" s="54" t="e">
        <f t="shared" si="15"/>
        <v>#DIV/0!</v>
      </c>
      <c r="P80" s="54" t="e">
        <f t="shared" si="16"/>
        <v>#DIV/0!</v>
      </c>
      <c r="Q80" s="54" t="e">
        <f t="shared" si="17"/>
        <v>#DIV/0!</v>
      </c>
      <c r="R80" s="54" t="e">
        <f t="shared" si="18"/>
        <v>#DIV/0!</v>
      </c>
      <c r="S80" s="54" t="e">
        <f t="shared" si="19"/>
        <v>#DIV/0!</v>
      </c>
      <c r="T80" s="54" t="e">
        <f t="shared" si="20"/>
        <v>#DIV/0!</v>
      </c>
      <c r="U80" s="54" t="e">
        <f t="shared" si="21"/>
        <v>#DIV/0!</v>
      </c>
    </row>
    <row r="81" spans="1:21" x14ac:dyDescent="0.25">
      <c r="A81" s="48" t="s">
        <v>47</v>
      </c>
      <c r="B81" s="54">
        <f t="shared" si="2"/>
        <v>0.30666666666666664</v>
      </c>
      <c r="C81" s="54">
        <f t="shared" si="3"/>
        <v>0.16666666666666666</v>
      </c>
      <c r="D81" s="54">
        <f t="shared" si="4"/>
        <v>0.26666666666666666</v>
      </c>
      <c r="E81" s="54">
        <f t="shared" si="5"/>
        <v>0</v>
      </c>
      <c r="F81" s="54">
        <f t="shared" si="6"/>
        <v>6.7484662576687116E-2</v>
      </c>
      <c r="G81" s="54">
        <f t="shared" si="7"/>
        <v>0.05</v>
      </c>
      <c r="H81" s="54">
        <f t="shared" si="8"/>
        <v>4.1152263374485597E-2</v>
      </c>
      <c r="I81" s="54">
        <f t="shared" si="9"/>
        <v>0</v>
      </c>
      <c r="J81" s="54">
        <f t="shared" si="10"/>
        <v>0.11607142857142858</v>
      </c>
      <c r="K81" s="54">
        <f t="shared" si="11"/>
        <v>6.1855670103092786E-2</v>
      </c>
      <c r="L81" s="54">
        <f t="shared" si="12"/>
        <v>4.4198895027624308E-2</v>
      </c>
      <c r="M81" s="54" t="e">
        <f t="shared" si="13"/>
        <v>#DIV/0!</v>
      </c>
      <c r="N81" s="54" t="e">
        <f t="shared" si="14"/>
        <v>#DIV/0!</v>
      </c>
      <c r="O81" s="54" t="e">
        <f t="shared" si="15"/>
        <v>#DIV/0!</v>
      </c>
      <c r="P81" s="54" t="e">
        <f t="shared" si="16"/>
        <v>#DIV/0!</v>
      </c>
      <c r="Q81" s="54" t="e">
        <f t="shared" si="17"/>
        <v>#DIV/0!</v>
      </c>
      <c r="R81" s="54" t="e">
        <f t="shared" si="18"/>
        <v>#DIV/0!</v>
      </c>
      <c r="S81" s="54" t="e">
        <f t="shared" si="19"/>
        <v>#DIV/0!</v>
      </c>
      <c r="T81" s="54" t="e">
        <f t="shared" si="20"/>
        <v>#DIV/0!</v>
      </c>
      <c r="U81" s="54" t="e">
        <f t="shared" si="21"/>
        <v>#DIV/0!</v>
      </c>
    </row>
    <row r="82" spans="1:21" x14ac:dyDescent="0.25">
      <c r="A82" s="48" t="s">
        <v>31</v>
      </c>
      <c r="B82" s="54">
        <f t="shared" si="2"/>
        <v>0.46</v>
      </c>
      <c r="C82" s="54">
        <f t="shared" si="3"/>
        <v>0.25</v>
      </c>
      <c r="D82" s="54">
        <f t="shared" si="4"/>
        <v>0.4</v>
      </c>
      <c r="E82" s="54">
        <f t="shared" si="5"/>
        <v>0.51028806584362141</v>
      </c>
      <c r="F82" s="54">
        <f t="shared" si="6"/>
        <v>0.78220858895705525</v>
      </c>
      <c r="G82" s="54">
        <f t="shared" si="7"/>
        <v>0.86250000000000004</v>
      </c>
      <c r="H82" s="54">
        <f t="shared" si="8"/>
        <v>0.70919067215363507</v>
      </c>
      <c r="I82" s="54">
        <f t="shared" si="9"/>
        <v>0.45161290322580644</v>
      </c>
      <c r="J82" s="54">
        <f t="shared" si="10"/>
        <v>0.6026785714285714</v>
      </c>
      <c r="K82" s="54">
        <f t="shared" si="11"/>
        <v>0.61855670103092786</v>
      </c>
      <c r="L82" s="54">
        <f t="shared" si="12"/>
        <v>0.52071823204419887</v>
      </c>
      <c r="M82" s="54" t="e">
        <f t="shared" si="13"/>
        <v>#DIV/0!</v>
      </c>
      <c r="N82" s="54" t="e">
        <f t="shared" si="14"/>
        <v>#DIV/0!</v>
      </c>
      <c r="O82" s="54" t="e">
        <f t="shared" si="15"/>
        <v>#DIV/0!</v>
      </c>
      <c r="P82" s="54" t="e">
        <f t="shared" si="16"/>
        <v>#DIV/0!</v>
      </c>
      <c r="Q82" s="54" t="e">
        <f t="shared" si="17"/>
        <v>#DIV/0!</v>
      </c>
      <c r="R82" s="54" t="e">
        <f t="shared" si="18"/>
        <v>#DIV/0!</v>
      </c>
      <c r="S82" s="54" t="e">
        <f t="shared" si="19"/>
        <v>#DIV/0!</v>
      </c>
      <c r="T82" s="54" t="e">
        <f t="shared" si="20"/>
        <v>#DIV/0!</v>
      </c>
      <c r="U82" s="54" t="e">
        <f t="shared" si="21"/>
        <v>#DIV/0!</v>
      </c>
    </row>
    <row r="83" spans="1:21" x14ac:dyDescent="0.25">
      <c r="A83" s="48" t="s">
        <v>28</v>
      </c>
      <c r="B83" s="54">
        <f t="shared" si="2"/>
        <v>0</v>
      </c>
      <c r="C83" s="54">
        <f t="shared" si="3"/>
        <v>0</v>
      </c>
      <c r="D83" s="54">
        <f t="shared" si="4"/>
        <v>0</v>
      </c>
      <c r="E83" s="54">
        <f t="shared" si="5"/>
        <v>0</v>
      </c>
      <c r="F83" s="54">
        <f t="shared" si="6"/>
        <v>0</v>
      </c>
      <c r="G83" s="54">
        <f t="shared" si="7"/>
        <v>0</v>
      </c>
      <c r="H83" s="54">
        <f t="shared" si="8"/>
        <v>0</v>
      </c>
      <c r="I83" s="54">
        <f t="shared" si="9"/>
        <v>0</v>
      </c>
      <c r="J83" s="54">
        <f t="shared" si="10"/>
        <v>0</v>
      </c>
      <c r="K83" s="54">
        <f t="shared" si="11"/>
        <v>0</v>
      </c>
      <c r="L83" s="54">
        <f t="shared" si="12"/>
        <v>0</v>
      </c>
      <c r="M83" s="54" t="e">
        <f t="shared" si="13"/>
        <v>#DIV/0!</v>
      </c>
      <c r="N83" s="54" t="e">
        <f t="shared" si="14"/>
        <v>#DIV/0!</v>
      </c>
      <c r="O83" s="54" t="e">
        <f t="shared" si="15"/>
        <v>#DIV/0!</v>
      </c>
      <c r="P83" s="54" t="e">
        <f t="shared" si="16"/>
        <v>#DIV/0!</v>
      </c>
      <c r="Q83" s="54" t="e">
        <f t="shared" si="17"/>
        <v>#DIV/0!</v>
      </c>
      <c r="R83" s="54" t="e">
        <f t="shared" si="18"/>
        <v>#DIV/0!</v>
      </c>
      <c r="S83" s="54" t="e">
        <f t="shared" si="19"/>
        <v>#DIV/0!</v>
      </c>
      <c r="T83" s="54" t="e">
        <f t="shared" si="20"/>
        <v>#DIV/0!</v>
      </c>
      <c r="U83" s="54" t="e">
        <f t="shared" si="21"/>
        <v>#DIV/0!</v>
      </c>
    </row>
    <row r="84" spans="1:21" x14ac:dyDescent="0.25">
      <c r="A84" s="48" t="s">
        <v>30</v>
      </c>
      <c r="B84" s="54">
        <f t="shared" si="2"/>
        <v>0</v>
      </c>
      <c r="C84" s="54">
        <f t="shared" si="3"/>
        <v>0</v>
      </c>
      <c r="D84" s="54">
        <f t="shared" si="4"/>
        <v>0</v>
      </c>
      <c r="E84" s="54">
        <f t="shared" si="5"/>
        <v>0</v>
      </c>
      <c r="F84" s="54">
        <f t="shared" si="6"/>
        <v>0</v>
      </c>
      <c r="G84" s="54">
        <f t="shared" si="7"/>
        <v>0</v>
      </c>
      <c r="H84" s="54">
        <f t="shared" si="8"/>
        <v>0</v>
      </c>
      <c r="I84" s="54">
        <f t="shared" si="9"/>
        <v>0</v>
      </c>
      <c r="J84" s="54">
        <f t="shared" si="10"/>
        <v>0</v>
      </c>
      <c r="K84" s="54">
        <f t="shared" si="11"/>
        <v>0</v>
      </c>
      <c r="L84" s="54">
        <f t="shared" si="12"/>
        <v>0</v>
      </c>
      <c r="M84" s="54" t="e">
        <f t="shared" si="13"/>
        <v>#DIV/0!</v>
      </c>
      <c r="N84" s="54" t="e">
        <f t="shared" si="14"/>
        <v>#DIV/0!</v>
      </c>
      <c r="O84" s="54" t="e">
        <f t="shared" si="15"/>
        <v>#DIV/0!</v>
      </c>
      <c r="P84" s="54" t="e">
        <f t="shared" si="16"/>
        <v>#DIV/0!</v>
      </c>
      <c r="Q84" s="54" t="e">
        <f t="shared" si="17"/>
        <v>#DIV/0!</v>
      </c>
      <c r="R84" s="54" t="e">
        <f t="shared" si="18"/>
        <v>#DIV/0!</v>
      </c>
      <c r="S84" s="54" t="e">
        <f t="shared" si="19"/>
        <v>#DIV/0!</v>
      </c>
      <c r="T84" s="54" t="e">
        <f t="shared" si="20"/>
        <v>#DIV/0!</v>
      </c>
      <c r="U84" s="54" t="e">
        <f t="shared" si="21"/>
        <v>#DIV/0!</v>
      </c>
    </row>
    <row r="85" spans="1:21" x14ac:dyDescent="0.25">
      <c r="A85" s="48" t="s">
        <v>25</v>
      </c>
      <c r="B85" s="54">
        <f t="shared" si="2"/>
        <v>0</v>
      </c>
      <c r="C85" s="54">
        <f t="shared" si="3"/>
        <v>0</v>
      </c>
      <c r="D85" s="54">
        <f t="shared" si="4"/>
        <v>0</v>
      </c>
      <c r="E85" s="54">
        <f t="shared" si="5"/>
        <v>0</v>
      </c>
      <c r="F85" s="54">
        <f t="shared" si="6"/>
        <v>0</v>
      </c>
      <c r="G85" s="54">
        <f t="shared" si="7"/>
        <v>0</v>
      </c>
      <c r="H85" s="54">
        <f t="shared" si="8"/>
        <v>0</v>
      </c>
      <c r="I85" s="54">
        <f t="shared" si="9"/>
        <v>0</v>
      </c>
      <c r="J85" s="54">
        <f t="shared" si="10"/>
        <v>0</v>
      </c>
      <c r="K85" s="54">
        <f t="shared" si="11"/>
        <v>0</v>
      </c>
      <c r="L85" s="54">
        <f t="shared" si="12"/>
        <v>0</v>
      </c>
      <c r="M85" s="54" t="e">
        <f t="shared" si="13"/>
        <v>#DIV/0!</v>
      </c>
      <c r="N85" s="54" t="e">
        <f t="shared" si="14"/>
        <v>#DIV/0!</v>
      </c>
      <c r="O85" s="54" t="e">
        <f t="shared" si="15"/>
        <v>#DIV/0!</v>
      </c>
      <c r="P85" s="54" t="e">
        <f t="shared" si="16"/>
        <v>#DIV/0!</v>
      </c>
      <c r="Q85" s="54" t="e">
        <f t="shared" si="17"/>
        <v>#DIV/0!</v>
      </c>
      <c r="R85" s="54" t="e">
        <f t="shared" si="18"/>
        <v>#DIV/0!</v>
      </c>
      <c r="S85" s="54" t="e">
        <f t="shared" si="19"/>
        <v>#DIV/0!</v>
      </c>
      <c r="T85" s="54" t="e">
        <f t="shared" si="20"/>
        <v>#DIV/0!</v>
      </c>
      <c r="U85" s="54" t="e">
        <f t="shared" si="21"/>
        <v>#DIV/0!</v>
      </c>
    </row>
    <row r="86" spans="1:21" x14ac:dyDescent="0.25">
      <c r="A86" s="48" t="s">
        <v>45</v>
      </c>
      <c r="B86" s="54">
        <f t="shared" si="2"/>
        <v>0</v>
      </c>
      <c r="C86" s="54">
        <f t="shared" si="3"/>
        <v>0</v>
      </c>
      <c r="D86" s="54">
        <f t="shared" si="4"/>
        <v>0</v>
      </c>
      <c r="E86" s="54">
        <f t="shared" si="5"/>
        <v>0</v>
      </c>
      <c r="F86" s="54">
        <f t="shared" si="6"/>
        <v>0</v>
      </c>
      <c r="G86" s="54">
        <f t="shared" si="7"/>
        <v>0</v>
      </c>
      <c r="H86" s="54">
        <f t="shared" si="8"/>
        <v>0</v>
      </c>
      <c r="I86" s="54">
        <f t="shared" si="9"/>
        <v>0</v>
      </c>
      <c r="J86" s="54">
        <f t="shared" si="10"/>
        <v>0</v>
      </c>
      <c r="K86" s="54">
        <f t="shared" si="11"/>
        <v>0</v>
      </c>
      <c r="L86" s="54">
        <f t="shared" si="12"/>
        <v>0</v>
      </c>
      <c r="M86" s="54" t="e">
        <f t="shared" si="13"/>
        <v>#DIV/0!</v>
      </c>
      <c r="N86" s="54" t="e">
        <f t="shared" si="14"/>
        <v>#DIV/0!</v>
      </c>
      <c r="O86" s="54" t="e">
        <f t="shared" si="15"/>
        <v>#DIV/0!</v>
      </c>
      <c r="P86" s="54" t="e">
        <f t="shared" si="16"/>
        <v>#DIV/0!</v>
      </c>
      <c r="Q86" s="54" t="e">
        <f t="shared" si="17"/>
        <v>#DIV/0!</v>
      </c>
      <c r="R86" s="54" t="e">
        <f t="shared" si="18"/>
        <v>#DIV/0!</v>
      </c>
      <c r="S86" s="54" t="e">
        <f t="shared" si="19"/>
        <v>#DIV/0!</v>
      </c>
      <c r="T86" s="54" t="e">
        <f t="shared" si="20"/>
        <v>#DIV/0!</v>
      </c>
      <c r="U86" s="54" t="e">
        <f t="shared" si="21"/>
        <v>#DIV/0!</v>
      </c>
    </row>
    <row r="87" spans="1:21" x14ac:dyDescent="0.25">
      <c r="A87" s="48" t="s">
        <v>49</v>
      </c>
      <c r="B87" s="54">
        <f t="shared" si="2"/>
        <v>6.6666666666666671E-3</v>
      </c>
      <c r="C87" s="54">
        <f t="shared" si="3"/>
        <v>0</v>
      </c>
      <c r="D87" s="54">
        <f t="shared" si="4"/>
        <v>4.7619047619047623E-3</v>
      </c>
      <c r="E87" s="54">
        <f t="shared" si="5"/>
        <v>0.1728395061728395</v>
      </c>
      <c r="F87" s="54">
        <f t="shared" si="6"/>
        <v>3.3742331288343558E-2</v>
      </c>
      <c r="G87" s="54">
        <f t="shared" si="7"/>
        <v>0</v>
      </c>
      <c r="H87" s="54">
        <f t="shared" si="8"/>
        <v>7.2702331961591218E-2</v>
      </c>
      <c r="I87" s="54">
        <f t="shared" si="9"/>
        <v>0.4838709677419355</v>
      </c>
      <c r="J87" s="54">
        <f t="shared" si="10"/>
        <v>1.3392857142857142E-2</v>
      </c>
      <c r="K87" s="54">
        <f t="shared" si="11"/>
        <v>8.247422680412371E-2</v>
      </c>
      <c r="L87" s="54">
        <f t="shared" si="12"/>
        <v>0.28453038674033149</v>
      </c>
      <c r="M87" s="54" t="e">
        <f t="shared" si="13"/>
        <v>#DIV/0!</v>
      </c>
      <c r="N87" s="54" t="e">
        <f t="shared" si="14"/>
        <v>#DIV/0!</v>
      </c>
      <c r="O87" s="54" t="e">
        <f t="shared" si="15"/>
        <v>#DIV/0!</v>
      </c>
      <c r="P87" s="54" t="e">
        <f t="shared" si="16"/>
        <v>#DIV/0!</v>
      </c>
      <c r="Q87" s="54" t="e">
        <f t="shared" si="17"/>
        <v>#DIV/0!</v>
      </c>
      <c r="R87" s="54" t="e">
        <f t="shared" si="18"/>
        <v>#DIV/0!</v>
      </c>
      <c r="S87" s="54" t="e">
        <f t="shared" si="19"/>
        <v>#DIV/0!</v>
      </c>
      <c r="T87" s="54" t="e">
        <f t="shared" si="20"/>
        <v>#DIV/0!</v>
      </c>
      <c r="U87" s="54" t="e">
        <f t="shared" si="21"/>
        <v>#DIV/0!</v>
      </c>
    </row>
    <row r="88" spans="1:21" x14ac:dyDescent="0.25">
      <c r="A88" s="48" t="s">
        <v>33</v>
      </c>
      <c r="B88" s="54">
        <f t="shared" si="2"/>
        <v>0</v>
      </c>
      <c r="C88" s="54">
        <f t="shared" si="3"/>
        <v>0</v>
      </c>
      <c r="D88" s="54">
        <f t="shared" si="4"/>
        <v>0</v>
      </c>
      <c r="E88" s="54">
        <f t="shared" si="5"/>
        <v>0</v>
      </c>
      <c r="F88" s="54">
        <f t="shared" si="6"/>
        <v>0</v>
      </c>
      <c r="G88" s="54">
        <f t="shared" si="7"/>
        <v>0</v>
      </c>
      <c r="H88" s="54">
        <f t="shared" si="8"/>
        <v>0</v>
      </c>
      <c r="I88" s="54">
        <f t="shared" si="9"/>
        <v>0</v>
      </c>
      <c r="J88" s="54">
        <f t="shared" si="10"/>
        <v>0</v>
      </c>
      <c r="K88" s="54">
        <f t="shared" si="11"/>
        <v>0</v>
      </c>
      <c r="L88" s="54">
        <f t="shared" si="12"/>
        <v>0</v>
      </c>
      <c r="M88" s="54" t="e">
        <f t="shared" si="13"/>
        <v>#DIV/0!</v>
      </c>
      <c r="N88" s="54" t="e">
        <f t="shared" si="14"/>
        <v>#DIV/0!</v>
      </c>
      <c r="O88" s="54" t="e">
        <f t="shared" si="15"/>
        <v>#DIV/0!</v>
      </c>
      <c r="P88" s="54" t="e">
        <f t="shared" si="16"/>
        <v>#DIV/0!</v>
      </c>
      <c r="Q88" s="54" t="e">
        <f t="shared" si="17"/>
        <v>#DIV/0!</v>
      </c>
      <c r="R88" s="54" t="e">
        <f t="shared" si="18"/>
        <v>#DIV/0!</v>
      </c>
      <c r="S88" s="54" t="e">
        <f t="shared" si="19"/>
        <v>#DIV/0!</v>
      </c>
      <c r="T88" s="54" t="e">
        <f t="shared" si="20"/>
        <v>#DIV/0!</v>
      </c>
      <c r="U88" s="54" t="e">
        <f t="shared" si="21"/>
        <v>#DIV/0!</v>
      </c>
    </row>
    <row r="89" spans="1:21" x14ac:dyDescent="0.25">
      <c r="A89" s="48" t="s">
        <v>51</v>
      </c>
      <c r="B89" s="54">
        <f t="shared" si="2"/>
        <v>0</v>
      </c>
      <c r="C89" s="54">
        <f t="shared" si="3"/>
        <v>3.3333333333333333E-2</v>
      </c>
      <c r="D89" s="54">
        <f t="shared" si="4"/>
        <v>9.5238095238095247E-3</v>
      </c>
      <c r="E89" s="54">
        <f t="shared" si="5"/>
        <v>8.23045267489712E-3</v>
      </c>
      <c r="F89" s="54">
        <f t="shared" si="6"/>
        <v>6.1349693251533744E-3</v>
      </c>
      <c r="G89" s="54">
        <f t="shared" si="7"/>
        <v>0</v>
      </c>
      <c r="H89" s="54">
        <f t="shared" si="8"/>
        <v>5.4869684499314125E-3</v>
      </c>
      <c r="I89" s="54">
        <f t="shared" si="9"/>
        <v>0</v>
      </c>
      <c r="J89" s="54">
        <f t="shared" si="10"/>
        <v>0</v>
      </c>
      <c r="K89" s="54">
        <f t="shared" si="11"/>
        <v>0</v>
      </c>
      <c r="L89" s="54">
        <f t="shared" si="12"/>
        <v>0</v>
      </c>
      <c r="M89" s="54" t="e">
        <f t="shared" si="13"/>
        <v>#DIV/0!</v>
      </c>
      <c r="N89" s="54" t="e">
        <f t="shared" si="14"/>
        <v>#DIV/0!</v>
      </c>
      <c r="O89" s="54" t="e">
        <f t="shared" si="15"/>
        <v>#DIV/0!</v>
      </c>
      <c r="P89" s="54" t="e">
        <f t="shared" si="16"/>
        <v>#DIV/0!</v>
      </c>
      <c r="Q89" s="54" t="e">
        <f t="shared" si="17"/>
        <v>#DIV/0!</v>
      </c>
      <c r="R89" s="54" t="e">
        <f t="shared" si="18"/>
        <v>#DIV/0!</v>
      </c>
      <c r="S89" s="54" t="e">
        <f t="shared" si="19"/>
        <v>#DIV/0!</v>
      </c>
      <c r="T89" s="54" t="e">
        <f t="shared" si="20"/>
        <v>#DIV/0!</v>
      </c>
      <c r="U89" s="54" t="e">
        <f t="shared" si="21"/>
        <v>#DIV/0!</v>
      </c>
    </row>
    <row r="90" spans="1:21" x14ac:dyDescent="0.25">
      <c r="A90" s="48" t="s">
        <v>55</v>
      </c>
      <c r="B90" s="54">
        <f t="shared" si="2"/>
        <v>1.4000000000000001</v>
      </c>
      <c r="C90" s="54">
        <f t="shared" si="3"/>
        <v>2.916666666666667</v>
      </c>
      <c r="D90" s="54">
        <f t="shared" si="4"/>
        <v>1.8333333333333333</v>
      </c>
      <c r="E90" s="54">
        <f t="shared" si="5"/>
        <v>0.12345679012345678</v>
      </c>
      <c r="F90" s="54">
        <f t="shared" si="6"/>
        <v>6.1349693251533742E-2</v>
      </c>
      <c r="G90" s="54">
        <f t="shared" si="7"/>
        <v>0.125</v>
      </c>
      <c r="H90" s="54">
        <f t="shared" si="8"/>
        <v>9.6021947873799737E-2</v>
      </c>
      <c r="I90" s="54">
        <f t="shared" si="9"/>
        <v>1.2406947890818858E-2</v>
      </c>
      <c r="J90" s="54">
        <f t="shared" si="10"/>
        <v>0.44642857142857145</v>
      </c>
      <c r="K90" s="54">
        <f t="shared" si="11"/>
        <v>0.77319587628865982</v>
      </c>
      <c r="L90" s="54">
        <f t="shared" si="12"/>
        <v>0.24861878453038672</v>
      </c>
      <c r="M90" s="54" t="e">
        <f t="shared" si="13"/>
        <v>#DIV/0!</v>
      </c>
      <c r="N90" s="54" t="e">
        <f t="shared" si="14"/>
        <v>#DIV/0!</v>
      </c>
      <c r="O90" s="54" t="e">
        <f t="shared" si="15"/>
        <v>#DIV/0!</v>
      </c>
      <c r="P90" s="54" t="e">
        <f t="shared" si="16"/>
        <v>#DIV/0!</v>
      </c>
      <c r="Q90" s="54" t="e">
        <f t="shared" si="17"/>
        <v>#DIV/0!</v>
      </c>
      <c r="R90" s="54" t="e">
        <f t="shared" si="18"/>
        <v>#DIV/0!</v>
      </c>
      <c r="S90" s="54" t="e">
        <f t="shared" si="19"/>
        <v>#DIV/0!</v>
      </c>
      <c r="T90" s="54" t="e">
        <f t="shared" si="20"/>
        <v>#DIV/0!</v>
      </c>
      <c r="U90" s="54" t="e">
        <f t="shared" si="21"/>
        <v>#DIV/0!</v>
      </c>
    </row>
    <row r="91" spans="1:21" x14ac:dyDescent="0.25">
      <c r="A91" s="48" t="s">
        <v>6</v>
      </c>
      <c r="B91" s="54">
        <f t="shared" si="2"/>
        <v>0</v>
      </c>
      <c r="C91" s="54">
        <f t="shared" si="3"/>
        <v>0</v>
      </c>
      <c r="D91" s="54">
        <f t="shared" si="4"/>
        <v>0</v>
      </c>
      <c r="E91" s="54">
        <f t="shared" si="5"/>
        <v>0</v>
      </c>
      <c r="F91" s="54">
        <f t="shared" si="6"/>
        <v>0</v>
      </c>
      <c r="G91" s="54">
        <f t="shared" si="7"/>
        <v>0</v>
      </c>
      <c r="H91" s="54">
        <f t="shared" si="8"/>
        <v>0</v>
      </c>
      <c r="I91" s="54">
        <f t="shared" si="9"/>
        <v>0</v>
      </c>
      <c r="J91" s="54">
        <f t="shared" si="10"/>
        <v>0</v>
      </c>
      <c r="K91" s="54">
        <f t="shared" si="11"/>
        <v>0</v>
      </c>
      <c r="L91" s="54">
        <f t="shared" si="12"/>
        <v>0</v>
      </c>
      <c r="M91" s="54" t="e">
        <f t="shared" si="13"/>
        <v>#DIV/0!</v>
      </c>
      <c r="N91" s="54" t="e">
        <f t="shared" si="14"/>
        <v>#DIV/0!</v>
      </c>
      <c r="O91" s="54" t="e">
        <f t="shared" si="15"/>
        <v>#DIV/0!</v>
      </c>
      <c r="P91" s="54" t="e">
        <f t="shared" si="16"/>
        <v>#DIV/0!</v>
      </c>
      <c r="Q91" s="54" t="e">
        <f t="shared" si="17"/>
        <v>#DIV/0!</v>
      </c>
      <c r="R91" s="54" t="e">
        <f t="shared" si="18"/>
        <v>#DIV/0!</v>
      </c>
      <c r="S91" s="54" t="e">
        <f t="shared" si="19"/>
        <v>#DIV/0!</v>
      </c>
      <c r="T91" s="54" t="e">
        <f t="shared" si="20"/>
        <v>#DIV/0!</v>
      </c>
      <c r="U91" s="54" t="e">
        <f t="shared" si="21"/>
        <v>#DIV/0!</v>
      </c>
    </row>
    <row r="92" spans="1:21" x14ac:dyDescent="0.25">
      <c r="A92" s="55" t="str">
        <f>+A39</f>
        <v>Warmouth</v>
      </c>
      <c r="B92" s="54">
        <f t="shared" si="2"/>
        <v>0</v>
      </c>
      <c r="C92" s="54">
        <f t="shared" si="3"/>
        <v>0</v>
      </c>
      <c r="D92" s="54">
        <f t="shared" si="4"/>
        <v>0</v>
      </c>
      <c r="E92" s="54">
        <f t="shared" si="5"/>
        <v>0</v>
      </c>
      <c r="F92" s="54">
        <f t="shared" si="6"/>
        <v>0</v>
      </c>
      <c r="G92" s="54">
        <f t="shared" si="7"/>
        <v>0</v>
      </c>
      <c r="H92" s="54">
        <f t="shared" si="8"/>
        <v>0</v>
      </c>
      <c r="I92" s="54">
        <f t="shared" si="9"/>
        <v>0</v>
      </c>
      <c r="J92" s="54">
        <f t="shared" si="10"/>
        <v>0</v>
      </c>
      <c r="K92" s="54">
        <f t="shared" si="11"/>
        <v>5.1546391752577317E-2</v>
      </c>
      <c r="L92" s="54">
        <f t="shared" si="12"/>
        <v>6.9060773480662981E-3</v>
      </c>
      <c r="M92" s="54" t="e">
        <f t="shared" si="13"/>
        <v>#DIV/0!</v>
      </c>
      <c r="N92" s="54" t="e">
        <f t="shared" si="14"/>
        <v>#DIV/0!</v>
      </c>
      <c r="O92" s="54" t="e">
        <f t="shared" si="15"/>
        <v>#DIV/0!</v>
      </c>
      <c r="P92" s="54" t="e">
        <f t="shared" si="16"/>
        <v>#DIV/0!</v>
      </c>
      <c r="Q92" s="54" t="e">
        <f t="shared" si="17"/>
        <v>#DIV/0!</v>
      </c>
      <c r="R92" s="54" t="e">
        <f t="shared" si="18"/>
        <v>#DIV/0!</v>
      </c>
      <c r="S92" s="54" t="e">
        <f t="shared" si="19"/>
        <v>#DIV/0!</v>
      </c>
      <c r="T92" s="54" t="e">
        <f t="shared" si="20"/>
        <v>#DIV/0!</v>
      </c>
      <c r="U92" s="54" t="e">
        <f t="shared" si="21"/>
        <v>#DIV/0!</v>
      </c>
    </row>
    <row r="93" spans="1:21" x14ac:dyDescent="0.25">
      <c r="A93" s="55">
        <f t="shared" ref="A93:A101" si="22">+A40</f>
        <v>0</v>
      </c>
      <c r="B93" s="54">
        <f t="shared" si="2"/>
        <v>0</v>
      </c>
      <c r="C93" s="54">
        <f t="shared" si="3"/>
        <v>0</v>
      </c>
      <c r="D93" s="54">
        <f t="shared" si="4"/>
        <v>0</v>
      </c>
      <c r="E93" s="54">
        <f t="shared" si="5"/>
        <v>0</v>
      </c>
      <c r="F93" s="54">
        <f t="shared" si="6"/>
        <v>0</v>
      </c>
      <c r="G93" s="54">
        <f t="shared" si="7"/>
        <v>0</v>
      </c>
      <c r="H93" s="54">
        <f t="shared" si="8"/>
        <v>0</v>
      </c>
      <c r="I93" s="54">
        <f t="shared" si="9"/>
        <v>0</v>
      </c>
      <c r="J93" s="54">
        <f t="shared" si="10"/>
        <v>0</v>
      </c>
      <c r="K93" s="54">
        <f t="shared" si="11"/>
        <v>0</v>
      </c>
      <c r="L93" s="54">
        <f t="shared" si="12"/>
        <v>0</v>
      </c>
      <c r="M93" s="54" t="e">
        <f t="shared" si="13"/>
        <v>#DIV/0!</v>
      </c>
      <c r="N93" s="54" t="e">
        <f t="shared" si="14"/>
        <v>#DIV/0!</v>
      </c>
      <c r="O93" s="54" t="e">
        <f t="shared" si="15"/>
        <v>#DIV/0!</v>
      </c>
      <c r="P93" s="54" t="e">
        <f t="shared" si="16"/>
        <v>#DIV/0!</v>
      </c>
      <c r="Q93" s="54" t="e">
        <f t="shared" si="17"/>
        <v>#DIV/0!</v>
      </c>
      <c r="R93" s="54" t="e">
        <f t="shared" si="18"/>
        <v>#DIV/0!</v>
      </c>
      <c r="S93" s="54" t="e">
        <f t="shared" si="19"/>
        <v>#DIV/0!</v>
      </c>
      <c r="T93" s="54" t="e">
        <f t="shared" si="20"/>
        <v>#DIV/0!</v>
      </c>
      <c r="U93" s="54" t="e">
        <f t="shared" si="21"/>
        <v>#DIV/0!</v>
      </c>
    </row>
    <row r="94" spans="1:21" x14ac:dyDescent="0.25">
      <c r="A94" s="55">
        <f t="shared" si="22"/>
        <v>0</v>
      </c>
      <c r="B94" s="54">
        <f t="shared" si="2"/>
        <v>0</v>
      </c>
      <c r="C94" s="54">
        <f t="shared" si="3"/>
        <v>0</v>
      </c>
      <c r="D94" s="54">
        <f t="shared" si="4"/>
        <v>0</v>
      </c>
      <c r="E94" s="54">
        <f t="shared" si="5"/>
        <v>0</v>
      </c>
      <c r="F94" s="54">
        <f t="shared" si="6"/>
        <v>0</v>
      </c>
      <c r="G94" s="54">
        <f t="shared" si="7"/>
        <v>0</v>
      </c>
      <c r="H94" s="54">
        <f t="shared" si="8"/>
        <v>0</v>
      </c>
      <c r="I94" s="54">
        <f t="shared" si="9"/>
        <v>0</v>
      </c>
      <c r="J94" s="54">
        <f t="shared" si="10"/>
        <v>0</v>
      </c>
      <c r="K94" s="54">
        <f t="shared" si="11"/>
        <v>0</v>
      </c>
      <c r="L94" s="54">
        <f t="shared" si="12"/>
        <v>0</v>
      </c>
      <c r="M94" s="54" t="e">
        <f t="shared" si="13"/>
        <v>#DIV/0!</v>
      </c>
      <c r="N94" s="54" t="e">
        <f t="shared" si="14"/>
        <v>#DIV/0!</v>
      </c>
      <c r="O94" s="54" t="e">
        <f t="shared" si="15"/>
        <v>#DIV/0!</v>
      </c>
      <c r="P94" s="54" t="e">
        <f t="shared" si="16"/>
        <v>#DIV/0!</v>
      </c>
      <c r="Q94" s="54" t="e">
        <f t="shared" si="17"/>
        <v>#DIV/0!</v>
      </c>
      <c r="R94" s="54" t="e">
        <f t="shared" si="18"/>
        <v>#DIV/0!</v>
      </c>
      <c r="S94" s="54" t="e">
        <f t="shared" si="19"/>
        <v>#DIV/0!</v>
      </c>
      <c r="T94" s="54" t="e">
        <f t="shared" si="20"/>
        <v>#DIV/0!</v>
      </c>
      <c r="U94" s="54" t="e">
        <f t="shared" si="21"/>
        <v>#DIV/0!</v>
      </c>
    </row>
    <row r="95" spans="1:21" x14ac:dyDescent="0.25">
      <c r="A95" s="55">
        <f t="shared" si="22"/>
        <v>0</v>
      </c>
      <c r="B95" s="54">
        <f t="shared" si="2"/>
        <v>0</v>
      </c>
      <c r="C95" s="54">
        <f t="shared" si="3"/>
        <v>0</v>
      </c>
      <c r="D95" s="54">
        <f t="shared" si="4"/>
        <v>0</v>
      </c>
      <c r="E95" s="54">
        <f t="shared" si="5"/>
        <v>0</v>
      </c>
      <c r="F95" s="54">
        <f t="shared" si="6"/>
        <v>0</v>
      </c>
      <c r="G95" s="54">
        <f t="shared" si="7"/>
        <v>0</v>
      </c>
      <c r="H95" s="54">
        <f t="shared" si="8"/>
        <v>0</v>
      </c>
      <c r="I95" s="54">
        <f t="shared" si="9"/>
        <v>0</v>
      </c>
      <c r="J95" s="54">
        <f t="shared" si="10"/>
        <v>0</v>
      </c>
      <c r="K95" s="54">
        <f t="shared" si="11"/>
        <v>0</v>
      </c>
      <c r="L95" s="54">
        <f t="shared" si="12"/>
        <v>0</v>
      </c>
      <c r="M95" s="54" t="e">
        <f t="shared" si="13"/>
        <v>#DIV/0!</v>
      </c>
      <c r="N95" s="54" t="e">
        <f t="shared" si="14"/>
        <v>#DIV/0!</v>
      </c>
      <c r="O95" s="54" t="e">
        <f t="shared" si="15"/>
        <v>#DIV/0!</v>
      </c>
      <c r="P95" s="54" t="e">
        <f t="shared" si="16"/>
        <v>#DIV/0!</v>
      </c>
      <c r="Q95" s="54" t="e">
        <f t="shared" si="17"/>
        <v>#DIV/0!</v>
      </c>
      <c r="R95" s="54" t="e">
        <f t="shared" si="18"/>
        <v>#DIV/0!</v>
      </c>
      <c r="S95" s="54" t="e">
        <f t="shared" si="19"/>
        <v>#DIV/0!</v>
      </c>
      <c r="T95" s="54" t="e">
        <f t="shared" si="20"/>
        <v>#DIV/0!</v>
      </c>
      <c r="U95" s="54" t="e">
        <f t="shared" si="21"/>
        <v>#DIV/0!</v>
      </c>
    </row>
    <row r="96" spans="1:21" x14ac:dyDescent="0.25">
      <c r="A96" s="55">
        <f t="shared" si="22"/>
        <v>0</v>
      </c>
      <c r="B96" s="54">
        <f t="shared" si="2"/>
        <v>0</v>
      </c>
      <c r="C96" s="54">
        <f t="shared" si="3"/>
        <v>0</v>
      </c>
      <c r="D96" s="54">
        <f t="shared" si="4"/>
        <v>0</v>
      </c>
      <c r="E96" s="54">
        <f t="shared" si="5"/>
        <v>0</v>
      </c>
      <c r="F96" s="54">
        <f t="shared" si="6"/>
        <v>0</v>
      </c>
      <c r="G96" s="54">
        <f t="shared" si="7"/>
        <v>0</v>
      </c>
      <c r="H96" s="54">
        <f t="shared" si="8"/>
        <v>0</v>
      </c>
      <c r="I96" s="54">
        <f t="shared" si="9"/>
        <v>0</v>
      </c>
      <c r="J96" s="54">
        <f t="shared" si="10"/>
        <v>0</v>
      </c>
      <c r="K96" s="54">
        <f t="shared" si="11"/>
        <v>0</v>
      </c>
      <c r="L96" s="54">
        <f t="shared" si="12"/>
        <v>0</v>
      </c>
      <c r="M96" s="54" t="e">
        <f t="shared" si="13"/>
        <v>#DIV/0!</v>
      </c>
      <c r="N96" s="54" t="e">
        <f t="shared" si="14"/>
        <v>#DIV/0!</v>
      </c>
      <c r="O96" s="54" t="e">
        <f t="shared" si="15"/>
        <v>#DIV/0!</v>
      </c>
      <c r="P96" s="54" t="e">
        <f t="shared" si="16"/>
        <v>#DIV/0!</v>
      </c>
      <c r="Q96" s="54" t="e">
        <f t="shared" si="17"/>
        <v>#DIV/0!</v>
      </c>
      <c r="R96" s="54" t="e">
        <f t="shared" si="18"/>
        <v>#DIV/0!</v>
      </c>
      <c r="S96" s="54" t="e">
        <f t="shared" si="19"/>
        <v>#DIV/0!</v>
      </c>
      <c r="T96" s="54" t="e">
        <f t="shared" si="20"/>
        <v>#DIV/0!</v>
      </c>
      <c r="U96" s="54" t="e">
        <f t="shared" si="21"/>
        <v>#DIV/0!</v>
      </c>
    </row>
    <row r="97" spans="1:21" x14ac:dyDescent="0.25">
      <c r="A97" s="55">
        <f t="shared" si="22"/>
        <v>0</v>
      </c>
      <c r="B97" s="54">
        <f t="shared" si="2"/>
        <v>0</v>
      </c>
      <c r="C97" s="54">
        <f t="shared" si="3"/>
        <v>0</v>
      </c>
      <c r="D97" s="54">
        <f t="shared" si="4"/>
        <v>0</v>
      </c>
      <c r="E97" s="54">
        <f t="shared" si="5"/>
        <v>0</v>
      </c>
      <c r="F97" s="54">
        <f t="shared" si="6"/>
        <v>0</v>
      </c>
      <c r="G97" s="54">
        <f t="shared" si="7"/>
        <v>0</v>
      </c>
      <c r="H97" s="54">
        <f t="shared" si="8"/>
        <v>0</v>
      </c>
      <c r="I97" s="54">
        <f t="shared" si="9"/>
        <v>0</v>
      </c>
      <c r="J97" s="54">
        <f t="shared" si="10"/>
        <v>0</v>
      </c>
      <c r="K97" s="54">
        <f t="shared" si="11"/>
        <v>0</v>
      </c>
      <c r="L97" s="54">
        <f t="shared" si="12"/>
        <v>0</v>
      </c>
      <c r="M97" s="54" t="e">
        <f t="shared" si="13"/>
        <v>#DIV/0!</v>
      </c>
      <c r="N97" s="54" t="e">
        <f t="shared" si="14"/>
        <v>#DIV/0!</v>
      </c>
      <c r="O97" s="54" t="e">
        <f t="shared" si="15"/>
        <v>#DIV/0!</v>
      </c>
      <c r="P97" s="54" t="e">
        <f t="shared" si="16"/>
        <v>#DIV/0!</v>
      </c>
      <c r="Q97" s="54" t="e">
        <f t="shared" si="17"/>
        <v>#DIV/0!</v>
      </c>
      <c r="R97" s="54" t="e">
        <f t="shared" si="18"/>
        <v>#DIV/0!</v>
      </c>
      <c r="S97" s="54" t="e">
        <f t="shared" si="19"/>
        <v>#DIV/0!</v>
      </c>
      <c r="T97" s="54" t="e">
        <f t="shared" si="20"/>
        <v>#DIV/0!</v>
      </c>
      <c r="U97" s="54" t="e">
        <f t="shared" si="21"/>
        <v>#DIV/0!</v>
      </c>
    </row>
    <row r="98" spans="1:21" x14ac:dyDescent="0.25">
      <c r="A98" s="55">
        <f t="shared" si="22"/>
        <v>0</v>
      </c>
      <c r="B98" s="54">
        <f t="shared" si="2"/>
        <v>0</v>
      </c>
      <c r="C98" s="54">
        <f t="shared" si="3"/>
        <v>0</v>
      </c>
      <c r="D98" s="54">
        <f t="shared" si="4"/>
        <v>0</v>
      </c>
      <c r="E98" s="54">
        <f t="shared" si="5"/>
        <v>0</v>
      </c>
      <c r="F98" s="54">
        <f t="shared" si="6"/>
        <v>0</v>
      </c>
      <c r="G98" s="54">
        <f t="shared" si="7"/>
        <v>0</v>
      </c>
      <c r="H98" s="54">
        <f t="shared" si="8"/>
        <v>0</v>
      </c>
      <c r="I98" s="54">
        <f t="shared" si="9"/>
        <v>0</v>
      </c>
      <c r="J98" s="54">
        <f t="shared" si="10"/>
        <v>0</v>
      </c>
      <c r="K98" s="54">
        <f t="shared" si="11"/>
        <v>0</v>
      </c>
      <c r="L98" s="54">
        <f t="shared" si="12"/>
        <v>0</v>
      </c>
      <c r="M98" s="54" t="e">
        <f t="shared" si="13"/>
        <v>#DIV/0!</v>
      </c>
      <c r="N98" s="54" t="e">
        <f t="shared" si="14"/>
        <v>#DIV/0!</v>
      </c>
      <c r="O98" s="54" t="e">
        <f t="shared" si="15"/>
        <v>#DIV/0!</v>
      </c>
      <c r="P98" s="54" t="e">
        <f t="shared" si="16"/>
        <v>#DIV/0!</v>
      </c>
      <c r="Q98" s="54" t="e">
        <f t="shared" si="17"/>
        <v>#DIV/0!</v>
      </c>
      <c r="R98" s="54" t="e">
        <f t="shared" si="18"/>
        <v>#DIV/0!</v>
      </c>
      <c r="S98" s="54" t="e">
        <f t="shared" si="19"/>
        <v>#DIV/0!</v>
      </c>
      <c r="T98" s="54" t="e">
        <f t="shared" si="20"/>
        <v>#DIV/0!</v>
      </c>
      <c r="U98" s="54" t="e">
        <f t="shared" si="21"/>
        <v>#DIV/0!</v>
      </c>
    </row>
    <row r="99" spans="1:21" x14ac:dyDescent="0.25">
      <c r="A99" s="55">
        <f t="shared" si="22"/>
        <v>0</v>
      </c>
      <c r="B99" s="54">
        <f t="shared" si="2"/>
        <v>0</v>
      </c>
      <c r="C99" s="54">
        <f t="shared" si="3"/>
        <v>0</v>
      </c>
      <c r="D99" s="54">
        <f t="shared" si="4"/>
        <v>0</v>
      </c>
      <c r="E99" s="54">
        <f t="shared" si="5"/>
        <v>0</v>
      </c>
      <c r="F99" s="54">
        <f t="shared" si="6"/>
        <v>0</v>
      </c>
      <c r="G99" s="54">
        <f t="shared" si="7"/>
        <v>0</v>
      </c>
      <c r="H99" s="54">
        <f t="shared" si="8"/>
        <v>0</v>
      </c>
      <c r="I99" s="54">
        <f t="shared" si="9"/>
        <v>0</v>
      </c>
      <c r="J99" s="54">
        <f t="shared" si="10"/>
        <v>0</v>
      </c>
      <c r="K99" s="54">
        <f t="shared" si="11"/>
        <v>0</v>
      </c>
      <c r="L99" s="54">
        <f t="shared" si="12"/>
        <v>0</v>
      </c>
      <c r="M99" s="54" t="e">
        <f t="shared" si="13"/>
        <v>#DIV/0!</v>
      </c>
      <c r="N99" s="54" t="e">
        <f t="shared" si="14"/>
        <v>#DIV/0!</v>
      </c>
      <c r="O99" s="54" t="e">
        <f t="shared" si="15"/>
        <v>#DIV/0!</v>
      </c>
      <c r="P99" s="54" t="e">
        <f t="shared" si="16"/>
        <v>#DIV/0!</v>
      </c>
      <c r="Q99" s="54" t="e">
        <f t="shared" si="17"/>
        <v>#DIV/0!</v>
      </c>
      <c r="R99" s="54" t="e">
        <f t="shared" si="18"/>
        <v>#DIV/0!</v>
      </c>
      <c r="S99" s="54" t="e">
        <f t="shared" si="19"/>
        <v>#DIV/0!</v>
      </c>
      <c r="T99" s="54" t="e">
        <f t="shared" si="20"/>
        <v>#DIV/0!</v>
      </c>
      <c r="U99" s="54" t="e">
        <f t="shared" si="21"/>
        <v>#DIV/0!</v>
      </c>
    </row>
    <row r="100" spans="1:21" x14ac:dyDescent="0.25">
      <c r="A100" s="55">
        <f t="shared" si="22"/>
        <v>0</v>
      </c>
      <c r="B100" s="54">
        <f t="shared" si="2"/>
        <v>0</v>
      </c>
      <c r="C100" s="54">
        <f t="shared" si="3"/>
        <v>0</v>
      </c>
      <c r="D100" s="54">
        <f t="shared" si="4"/>
        <v>0</v>
      </c>
      <c r="E100" s="54">
        <f t="shared" si="5"/>
        <v>0</v>
      </c>
      <c r="F100" s="54">
        <f t="shared" si="6"/>
        <v>0</v>
      </c>
      <c r="G100" s="54">
        <f t="shared" si="7"/>
        <v>0</v>
      </c>
      <c r="H100" s="54">
        <f t="shared" si="8"/>
        <v>0</v>
      </c>
      <c r="I100" s="54">
        <f t="shared" si="9"/>
        <v>0</v>
      </c>
      <c r="J100" s="54">
        <f t="shared" si="10"/>
        <v>0</v>
      </c>
      <c r="K100" s="54">
        <f t="shared" si="11"/>
        <v>0</v>
      </c>
      <c r="L100" s="54">
        <f t="shared" si="12"/>
        <v>0</v>
      </c>
      <c r="M100" s="54" t="e">
        <f t="shared" si="13"/>
        <v>#DIV/0!</v>
      </c>
      <c r="N100" s="54" t="e">
        <f t="shared" si="14"/>
        <v>#DIV/0!</v>
      </c>
      <c r="O100" s="54" t="e">
        <f t="shared" si="15"/>
        <v>#DIV/0!</v>
      </c>
      <c r="P100" s="54" t="e">
        <f t="shared" si="16"/>
        <v>#DIV/0!</v>
      </c>
      <c r="Q100" s="54" t="e">
        <f t="shared" si="17"/>
        <v>#DIV/0!</v>
      </c>
      <c r="R100" s="54" t="e">
        <f t="shared" si="18"/>
        <v>#DIV/0!</v>
      </c>
      <c r="S100" s="54" t="e">
        <f t="shared" si="19"/>
        <v>#DIV/0!</v>
      </c>
      <c r="T100" s="54" t="e">
        <f t="shared" si="20"/>
        <v>#DIV/0!</v>
      </c>
      <c r="U100" s="54" t="e">
        <f t="shared" si="21"/>
        <v>#DIV/0!</v>
      </c>
    </row>
    <row r="101" spans="1:21" x14ac:dyDescent="0.25">
      <c r="A101" s="55">
        <f t="shared" si="22"/>
        <v>0</v>
      </c>
      <c r="B101" s="54">
        <f t="shared" si="2"/>
        <v>0</v>
      </c>
      <c r="C101" s="54">
        <f t="shared" si="3"/>
        <v>0</v>
      </c>
      <c r="D101" s="54">
        <f t="shared" si="4"/>
        <v>0</v>
      </c>
      <c r="E101" s="54">
        <f t="shared" si="5"/>
        <v>0</v>
      </c>
      <c r="F101" s="54">
        <f t="shared" si="6"/>
        <v>0</v>
      </c>
      <c r="G101" s="54">
        <f t="shared" si="7"/>
        <v>0</v>
      </c>
      <c r="H101" s="54">
        <f t="shared" si="8"/>
        <v>0</v>
      </c>
      <c r="I101" s="54">
        <f t="shared" si="9"/>
        <v>0</v>
      </c>
      <c r="J101" s="54">
        <f t="shared" si="10"/>
        <v>0</v>
      </c>
      <c r="K101" s="54">
        <f t="shared" si="11"/>
        <v>0</v>
      </c>
      <c r="L101" s="54">
        <f t="shared" si="12"/>
        <v>0</v>
      </c>
      <c r="M101" s="54" t="e">
        <f t="shared" si="13"/>
        <v>#DIV/0!</v>
      </c>
      <c r="N101" s="54" t="e">
        <f t="shared" si="14"/>
        <v>#DIV/0!</v>
      </c>
      <c r="O101" s="54" t="e">
        <f t="shared" si="15"/>
        <v>#DIV/0!</v>
      </c>
      <c r="P101" s="54" t="e">
        <f t="shared" si="16"/>
        <v>#DIV/0!</v>
      </c>
      <c r="Q101" s="54" t="e">
        <f t="shared" si="17"/>
        <v>#DIV/0!</v>
      </c>
      <c r="R101" s="54" t="e">
        <f t="shared" si="18"/>
        <v>#DIV/0!</v>
      </c>
      <c r="S101" s="54" t="e">
        <f t="shared" si="19"/>
        <v>#DIV/0!</v>
      </c>
      <c r="T101" s="54" t="e">
        <f t="shared" si="20"/>
        <v>#DIV/0!</v>
      </c>
      <c r="U101" s="54" t="e">
        <f t="shared" si="21"/>
        <v>#DIV/0!</v>
      </c>
    </row>
    <row r="102" spans="1:21" x14ac:dyDescent="0.25">
      <c r="A102" s="1" t="s">
        <v>145</v>
      </c>
      <c r="B102" s="6">
        <f>SUM(B57:B101)</f>
        <v>2.3733333333333335</v>
      </c>
      <c r="C102" s="6">
        <f t="shared" ref="C102:U102" si="23">SUM(C57:C101)</f>
        <v>3.5000000000000004</v>
      </c>
      <c r="D102" s="6">
        <f t="shared" si="23"/>
        <v>2.695238095238095</v>
      </c>
      <c r="E102" s="6">
        <f t="shared" si="23"/>
        <v>2.2427983539094649</v>
      </c>
      <c r="F102" s="6">
        <f t="shared" si="23"/>
        <v>1.5337423312883436</v>
      </c>
      <c r="G102" s="6">
        <f t="shared" si="23"/>
        <v>1.4</v>
      </c>
      <c r="H102" s="6">
        <f t="shared" si="23"/>
        <v>1.7407407407407407</v>
      </c>
      <c r="I102" s="6">
        <f t="shared" si="23"/>
        <v>1.2580645161290323</v>
      </c>
      <c r="J102" s="6">
        <f t="shared" si="23"/>
        <v>1.9732142857142858</v>
      </c>
      <c r="K102" s="6">
        <f t="shared" si="23"/>
        <v>1.8969072164948455</v>
      </c>
      <c r="L102" s="6">
        <f t="shared" si="23"/>
        <v>1.5649171270718232</v>
      </c>
      <c r="M102" s="6" t="e">
        <f t="shared" si="23"/>
        <v>#DIV/0!</v>
      </c>
      <c r="N102" s="6" t="e">
        <f t="shared" si="23"/>
        <v>#DIV/0!</v>
      </c>
      <c r="O102" s="6" t="e">
        <f t="shared" si="23"/>
        <v>#DIV/0!</v>
      </c>
      <c r="P102" s="6" t="e">
        <f t="shared" si="23"/>
        <v>#DIV/0!</v>
      </c>
      <c r="Q102" s="6" t="e">
        <f t="shared" si="23"/>
        <v>#DIV/0!</v>
      </c>
      <c r="R102" s="6" t="e">
        <f t="shared" si="23"/>
        <v>#DIV/0!</v>
      </c>
      <c r="S102" s="6" t="e">
        <f t="shared" si="23"/>
        <v>#DIV/0!</v>
      </c>
      <c r="T102" s="6" t="e">
        <f t="shared" si="23"/>
        <v>#DIV/0!</v>
      </c>
      <c r="U102" s="6" t="e">
        <f t="shared" si="23"/>
        <v>#DIV/0!</v>
      </c>
    </row>
    <row r="103" spans="1:21" s="23" customFormat="1" x14ac:dyDescent="0.25"/>
    <row r="104" spans="1:21" s="23" customFormat="1" x14ac:dyDescent="0.25">
      <c r="B104" s="29">
        <f>+D3</f>
        <v>42262</v>
      </c>
      <c r="C104" s="29">
        <f t="shared" ref="C104:U104" si="24">+E3</f>
        <v>42291</v>
      </c>
      <c r="D104" s="29"/>
      <c r="E104" s="29">
        <f t="shared" si="24"/>
        <v>42535</v>
      </c>
      <c r="F104" s="29">
        <f t="shared" si="24"/>
        <v>42565</v>
      </c>
      <c r="G104" s="29">
        <f t="shared" si="24"/>
        <v>42627</v>
      </c>
      <c r="H104" s="29"/>
      <c r="I104" s="29">
        <f t="shared" si="24"/>
        <v>42893</v>
      </c>
      <c r="J104" s="29">
        <f t="shared" si="24"/>
        <v>43005</v>
      </c>
      <c r="K104" s="29">
        <f t="shared" si="24"/>
        <v>43034</v>
      </c>
      <c r="L104" s="24"/>
      <c r="M104" s="24">
        <f t="shared" si="24"/>
        <v>0</v>
      </c>
      <c r="N104" s="24">
        <f t="shared" si="24"/>
        <v>0</v>
      </c>
      <c r="O104" s="24">
        <f t="shared" si="24"/>
        <v>0</v>
      </c>
      <c r="P104" s="24">
        <f t="shared" si="24"/>
        <v>0</v>
      </c>
      <c r="Q104" s="24">
        <f t="shared" si="24"/>
        <v>0</v>
      </c>
      <c r="R104" s="24">
        <f t="shared" si="24"/>
        <v>0</v>
      </c>
      <c r="S104" s="24">
        <f t="shared" si="24"/>
        <v>0</v>
      </c>
      <c r="T104" s="24">
        <f t="shared" si="24"/>
        <v>0</v>
      </c>
      <c r="U104" s="24">
        <f t="shared" si="24"/>
        <v>0</v>
      </c>
    </row>
    <row r="105" spans="1:21" s="23" customFormat="1" x14ac:dyDescent="0.25">
      <c r="B105" s="30"/>
      <c r="C105" s="30"/>
      <c r="D105" s="30"/>
      <c r="E105" s="30"/>
      <c r="F105" s="30"/>
      <c r="G105" s="30"/>
      <c r="H105" s="30"/>
      <c r="I105" s="30"/>
      <c r="J105" s="30"/>
      <c r="K105" s="30"/>
    </row>
    <row r="106" spans="1:21" s="23" customFormat="1" x14ac:dyDescent="0.25">
      <c r="B106" s="31" t="s">
        <v>117</v>
      </c>
      <c r="C106" s="31" t="s">
        <v>118</v>
      </c>
      <c r="D106" s="30"/>
      <c r="E106" s="31" t="s">
        <v>119</v>
      </c>
      <c r="F106" s="31" t="s">
        <v>120</v>
      </c>
      <c r="G106" s="31" t="s">
        <v>121</v>
      </c>
      <c r="H106" s="30"/>
      <c r="I106" s="31" t="s">
        <v>122</v>
      </c>
      <c r="J106" s="31" t="s">
        <v>123</v>
      </c>
      <c r="K106" s="31" t="s">
        <v>124</v>
      </c>
    </row>
    <row r="107" spans="1:21" s="23" customFormat="1" x14ac:dyDescent="0.25">
      <c r="B107" s="27">
        <v>2.3733333333333335</v>
      </c>
      <c r="C107" s="27">
        <v>3.5000000000000004</v>
      </c>
      <c r="D107" s="27"/>
      <c r="E107" s="27">
        <v>2.2427983539094649</v>
      </c>
      <c r="F107" s="27">
        <v>1.5337423312883436</v>
      </c>
      <c r="G107" s="27">
        <v>1.4</v>
      </c>
      <c r="H107" s="27"/>
      <c r="I107" s="27">
        <v>1.2580645161290323</v>
      </c>
      <c r="J107" s="27">
        <v>1.9732142857142858</v>
      </c>
      <c r="K107" s="27">
        <v>1.8969072164948455</v>
      </c>
      <c r="L107" s="28"/>
    </row>
    <row r="108" spans="1:21" s="23" customFormat="1" x14ac:dyDescent="0.25"/>
    <row r="109" spans="1:21" s="23" customFormat="1" x14ac:dyDescent="0.25"/>
    <row r="110" spans="1:21" s="23" customFormat="1" x14ac:dyDescent="0.25"/>
    <row r="111" spans="1:21" s="23" customFormat="1" x14ac:dyDescent="0.25"/>
    <row r="112" spans="1:21" s="23" customFormat="1" x14ac:dyDescent="0.25"/>
    <row r="113" s="23" customFormat="1" x14ac:dyDescent="0.25"/>
    <row r="114" s="23" customFormat="1" x14ac:dyDescent="0.25"/>
    <row r="115" s="23" customFormat="1" x14ac:dyDescent="0.25"/>
    <row r="116" s="23" customFormat="1" x14ac:dyDescent="0.25"/>
    <row r="117" s="23" customFormat="1" x14ac:dyDescent="0.25"/>
    <row r="118" s="23" customFormat="1" x14ac:dyDescent="0.25"/>
    <row r="119" s="23" customFormat="1" x14ac:dyDescent="0.25"/>
    <row r="120" s="23" customFormat="1" x14ac:dyDescent="0.25"/>
    <row r="121" s="23" customFormat="1" x14ac:dyDescent="0.25"/>
    <row r="122" s="23" customFormat="1" x14ac:dyDescent="0.25"/>
    <row r="123" s="23" customFormat="1" x14ac:dyDescent="0.25"/>
    <row r="124" s="23" customFormat="1" x14ac:dyDescent="0.25"/>
    <row r="125" s="23" customFormat="1" x14ac:dyDescent="0.25"/>
    <row r="126" s="23" customFormat="1" x14ac:dyDescent="0.25"/>
    <row r="127" s="23" customFormat="1" x14ac:dyDescent="0.25"/>
    <row r="128" s="23" customFormat="1" x14ac:dyDescent="0.25"/>
    <row r="129" s="23" customFormat="1" x14ac:dyDescent="0.25"/>
    <row r="130" s="23" customFormat="1" x14ac:dyDescent="0.25"/>
    <row r="131" s="23" customFormat="1" x14ac:dyDescent="0.25"/>
    <row r="132" s="23" customFormat="1" x14ac:dyDescent="0.25"/>
    <row r="133" s="23" customFormat="1" x14ac:dyDescent="0.25"/>
    <row r="134" s="23" customFormat="1" x14ac:dyDescent="0.25"/>
  </sheetData>
  <sheetProtection algorithmName="SHA-512" hashValue="bH3onAsGknWzqeZ1KDm1hejcqVe33BxLh/fFZdUcHKIxGDPrB5mV0Y4/WkFZP0Ju3DC88n+sTUEs3LyMV3Is8Q==" saltValue="jTWwuk9fyuL01j3Lk6rxUg==" spinCount="100000" sheet="1" objects="1" scenarios="1"/>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4"/>
  <sheetViews>
    <sheetView topLeftCell="A88" workbookViewId="0">
      <selection activeCell="P123" sqref="P123"/>
    </sheetView>
  </sheetViews>
  <sheetFormatPr defaultRowHeight="15" x14ac:dyDescent="0.25"/>
  <cols>
    <col min="1" max="1" width="18.5703125" customWidth="1"/>
    <col min="2" max="2" width="10.140625" customWidth="1"/>
    <col min="3" max="3" width="10.42578125" customWidth="1"/>
    <col min="4" max="4" width="12" customWidth="1"/>
    <col min="6" max="6" width="10.7109375" bestFit="1" customWidth="1"/>
    <col min="7" max="7" width="10.42578125" customWidth="1"/>
    <col min="8" max="10" width="9.7109375" bestFit="1" customWidth="1"/>
    <col min="11" max="11" width="11.42578125" customWidth="1"/>
    <col min="12" max="12" width="9.7109375" bestFit="1" customWidth="1"/>
    <col min="13" max="13" width="11.5703125" customWidth="1"/>
    <col min="14" max="14" width="12.5703125" customWidth="1"/>
  </cols>
  <sheetData>
    <row r="1" spans="1:24" s="48" customFormat="1" x14ac:dyDescent="0.25">
      <c r="A1" s="48" t="s">
        <v>142</v>
      </c>
    </row>
    <row r="2" spans="1:24" s="48" customFormat="1" x14ac:dyDescent="0.25">
      <c r="A2" s="49" t="s">
        <v>97</v>
      </c>
      <c r="B2" s="14" t="s">
        <v>75</v>
      </c>
      <c r="C2" s="49"/>
      <c r="D2" s="49" t="s">
        <v>77</v>
      </c>
      <c r="E2" s="49" t="s">
        <v>78</v>
      </c>
      <c r="F2" s="49" t="s">
        <v>79</v>
      </c>
      <c r="G2" s="49" t="s">
        <v>80</v>
      </c>
      <c r="H2" s="49" t="s">
        <v>81</v>
      </c>
      <c r="I2" s="49" t="s">
        <v>82</v>
      </c>
      <c r="J2" s="49" t="s">
        <v>83</v>
      </c>
      <c r="K2" s="49" t="s">
        <v>84</v>
      </c>
      <c r="L2" s="49" t="s">
        <v>85</v>
      </c>
      <c r="M2" s="49" t="s">
        <v>86</v>
      </c>
      <c r="N2" s="49" t="s">
        <v>87</v>
      </c>
      <c r="O2" s="49" t="s">
        <v>88</v>
      </c>
      <c r="P2" s="49" t="s">
        <v>89</v>
      </c>
      <c r="Q2" s="49" t="s">
        <v>90</v>
      </c>
      <c r="R2" s="49" t="s">
        <v>91</v>
      </c>
      <c r="S2" s="49" t="s">
        <v>92</v>
      </c>
      <c r="T2" s="49" t="s">
        <v>93</v>
      </c>
      <c r="U2" s="49" t="s">
        <v>94</v>
      </c>
      <c r="V2" s="49" t="s">
        <v>95</v>
      </c>
      <c r="W2" s="49" t="s">
        <v>96</v>
      </c>
      <c r="X2" s="49"/>
    </row>
    <row r="3" spans="1:24" ht="15.75" thickBot="1" x14ac:dyDescent="0.3">
      <c r="A3" s="49" t="s">
        <v>0</v>
      </c>
      <c r="B3" s="49" t="s">
        <v>71</v>
      </c>
      <c r="C3" s="49" t="s">
        <v>161</v>
      </c>
      <c r="D3" s="15">
        <v>42214</v>
      </c>
      <c r="E3" s="15">
        <v>42249</v>
      </c>
      <c r="F3" s="15">
        <v>42303</v>
      </c>
      <c r="G3" s="16">
        <v>2015</v>
      </c>
      <c r="H3" s="15">
        <v>42571</v>
      </c>
      <c r="I3" s="15">
        <v>42605</v>
      </c>
      <c r="J3" s="15">
        <v>42615</v>
      </c>
      <c r="K3" s="16">
        <v>2016</v>
      </c>
      <c r="L3" s="15">
        <v>42942</v>
      </c>
      <c r="M3" s="15">
        <v>42976</v>
      </c>
      <c r="N3" s="15">
        <v>43004</v>
      </c>
      <c r="O3" s="16">
        <v>2017</v>
      </c>
      <c r="P3" s="16"/>
      <c r="Q3" s="16"/>
      <c r="R3" s="16"/>
      <c r="S3" s="16"/>
      <c r="T3" s="16"/>
      <c r="U3" s="16"/>
      <c r="V3" s="16"/>
      <c r="W3" s="16"/>
      <c r="X3" s="1"/>
    </row>
    <row r="4" spans="1:24" ht="15.75" thickTop="1" x14ac:dyDescent="0.25">
      <c r="A4" s="48" t="s">
        <v>17</v>
      </c>
      <c r="B4" s="48" t="s">
        <v>18</v>
      </c>
      <c r="C4" s="57">
        <v>5</v>
      </c>
      <c r="D4" s="17"/>
      <c r="E4" s="17"/>
      <c r="F4" s="17"/>
      <c r="G4" s="17"/>
      <c r="H4" s="17"/>
      <c r="I4" s="17"/>
      <c r="J4" s="17"/>
      <c r="K4" s="17"/>
      <c r="L4" s="17"/>
      <c r="M4" s="17"/>
      <c r="N4" s="17"/>
      <c r="O4" s="17"/>
      <c r="P4" s="17"/>
      <c r="Q4" s="17"/>
      <c r="R4" s="17"/>
      <c r="S4" s="17"/>
      <c r="T4" s="17"/>
      <c r="U4" s="17"/>
      <c r="V4" s="17"/>
      <c r="W4" s="17"/>
    </row>
    <row r="5" spans="1:24" x14ac:dyDescent="0.25">
      <c r="A5" s="48" t="s">
        <v>3</v>
      </c>
      <c r="B5" s="48" t="s">
        <v>4</v>
      </c>
      <c r="C5" s="57">
        <v>3</v>
      </c>
      <c r="D5" s="18"/>
      <c r="E5" s="18"/>
      <c r="F5" s="18"/>
      <c r="G5" s="18"/>
      <c r="H5" s="18"/>
      <c r="I5" s="18"/>
      <c r="J5" s="18"/>
      <c r="K5" s="18"/>
      <c r="L5" s="18"/>
      <c r="M5" s="18"/>
      <c r="N5" s="18"/>
      <c r="O5" s="18"/>
      <c r="P5" s="18"/>
      <c r="Q5" s="18"/>
      <c r="R5" s="18"/>
      <c r="S5" s="18"/>
      <c r="T5" s="18"/>
      <c r="U5" s="18"/>
      <c r="V5" s="18"/>
      <c r="W5" s="18"/>
    </row>
    <row r="6" spans="1:24" x14ac:dyDescent="0.25">
      <c r="A6" s="48" t="s">
        <v>69</v>
      </c>
      <c r="B6" s="48" t="s">
        <v>70</v>
      </c>
      <c r="C6" s="57">
        <v>1</v>
      </c>
      <c r="D6" s="18">
        <v>15</v>
      </c>
      <c r="E6" s="18">
        <v>9</v>
      </c>
      <c r="F6" s="18">
        <v>6</v>
      </c>
      <c r="G6" s="18">
        <v>30</v>
      </c>
      <c r="H6" s="18">
        <v>1</v>
      </c>
      <c r="I6" s="18">
        <v>1</v>
      </c>
      <c r="J6" s="18">
        <v>2</v>
      </c>
      <c r="K6" s="18">
        <v>4</v>
      </c>
      <c r="L6" s="18">
        <v>2</v>
      </c>
      <c r="M6" s="18">
        <v>2</v>
      </c>
      <c r="N6" s="18">
        <v>6</v>
      </c>
      <c r="O6" s="18">
        <v>10</v>
      </c>
      <c r="P6" s="18"/>
      <c r="Q6" s="18"/>
      <c r="R6" s="18"/>
      <c r="S6" s="18"/>
      <c r="T6" s="18"/>
      <c r="U6" s="18"/>
      <c r="V6" s="18"/>
      <c r="W6" s="18"/>
    </row>
    <row r="7" spans="1:24" x14ac:dyDescent="0.25">
      <c r="A7" s="48" t="s">
        <v>65</v>
      </c>
      <c r="B7" s="48" t="s">
        <v>66</v>
      </c>
      <c r="C7" s="57">
        <v>2</v>
      </c>
      <c r="D7" s="18"/>
      <c r="E7" s="18"/>
      <c r="F7" s="18"/>
      <c r="G7" s="18"/>
      <c r="H7" s="18"/>
      <c r="I7" s="18"/>
      <c r="J7" s="18"/>
      <c r="K7" s="18"/>
      <c r="L7" s="18"/>
      <c r="M7" s="18"/>
      <c r="N7" s="18"/>
      <c r="O7" s="18"/>
      <c r="P7" s="18"/>
      <c r="Q7" s="18"/>
      <c r="R7" s="18"/>
      <c r="S7" s="18"/>
      <c r="T7" s="18"/>
      <c r="U7" s="18"/>
      <c r="V7" s="18"/>
      <c r="W7" s="18"/>
    </row>
    <row r="8" spans="1:24" x14ac:dyDescent="0.25">
      <c r="A8" s="48" t="s">
        <v>67</v>
      </c>
      <c r="B8" s="48" t="s">
        <v>68</v>
      </c>
      <c r="C8" s="57">
        <v>1</v>
      </c>
      <c r="D8" s="18"/>
      <c r="E8" s="18">
        <v>1</v>
      </c>
      <c r="F8" s="18"/>
      <c r="G8" s="18">
        <v>1</v>
      </c>
      <c r="H8" s="18">
        <v>1</v>
      </c>
      <c r="I8" s="18">
        <v>2</v>
      </c>
      <c r="J8" s="18">
        <v>1</v>
      </c>
      <c r="K8" s="18">
        <v>4</v>
      </c>
      <c r="L8" s="18"/>
      <c r="M8" s="18"/>
      <c r="N8" s="18"/>
      <c r="O8" s="18"/>
      <c r="P8" s="18"/>
      <c r="Q8" s="18"/>
      <c r="R8" s="18"/>
      <c r="S8" s="18"/>
      <c r="T8" s="18"/>
      <c r="U8" s="18"/>
      <c r="V8" s="18"/>
      <c r="W8" s="18"/>
    </row>
    <row r="9" spans="1:24" x14ac:dyDescent="0.25">
      <c r="A9" s="48" t="s">
        <v>59</v>
      </c>
      <c r="B9" s="48" t="s">
        <v>60</v>
      </c>
      <c r="C9" s="57">
        <v>1</v>
      </c>
      <c r="D9" s="18"/>
      <c r="E9" s="18"/>
      <c r="F9" s="18"/>
      <c r="G9" s="18"/>
      <c r="H9" s="18"/>
      <c r="I9" s="18"/>
      <c r="J9" s="18"/>
      <c r="K9" s="18"/>
      <c r="L9" s="18"/>
      <c r="M9" s="18"/>
      <c r="N9" s="18"/>
      <c r="O9" s="18"/>
      <c r="P9" s="18"/>
      <c r="Q9" s="18"/>
      <c r="R9" s="18"/>
      <c r="S9" s="18"/>
      <c r="T9" s="18"/>
      <c r="U9" s="18"/>
      <c r="V9" s="18"/>
      <c r="W9" s="18"/>
    </row>
    <row r="10" spans="1:24" x14ac:dyDescent="0.25">
      <c r="A10" s="48" t="s">
        <v>37</v>
      </c>
      <c r="B10" s="48" t="s">
        <v>38</v>
      </c>
      <c r="C10" s="57">
        <v>5</v>
      </c>
      <c r="D10" s="18"/>
      <c r="E10" s="18"/>
      <c r="F10" s="18"/>
      <c r="G10" s="18"/>
      <c r="H10" s="18"/>
      <c r="I10" s="18"/>
      <c r="J10" s="18"/>
      <c r="K10" s="18"/>
      <c r="L10" s="18"/>
      <c r="M10" s="18"/>
      <c r="N10" s="18"/>
      <c r="O10" s="18"/>
      <c r="P10" s="18"/>
      <c r="Q10" s="18"/>
      <c r="R10" s="18"/>
      <c r="S10" s="18"/>
      <c r="T10" s="18"/>
      <c r="U10" s="18"/>
      <c r="V10" s="18"/>
      <c r="W10" s="18"/>
    </row>
    <row r="11" spans="1:24" x14ac:dyDescent="0.25">
      <c r="A11" s="48" t="s">
        <v>57</v>
      </c>
      <c r="B11" s="48" t="s">
        <v>58</v>
      </c>
      <c r="C11" s="57">
        <v>1</v>
      </c>
      <c r="D11" s="18">
        <v>2</v>
      </c>
      <c r="E11" s="18"/>
      <c r="F11" s="18">
        <v>1</v>
      </c>
      <c r="G11" s="18">
        <v>3</v>
      </c>
      <c r="H11" s="18"/>
      <c r="I11" s="18"/>
      <c r="J11" s="18"/>
      <c r="K11" s="18"/>
      <c r="L11" s="18"/>
      <c r="M11" s="18"/>
      <c r="N11" s="18"/>
      <c r="O11" s="18"/>
      <c r="P11" s="18"/>
      <c r="Q11" s="18"/>
      <c r="R11" s="18"/>
      <c r="S11" s="18"/>
      <c r="T11" s="18"/>
      <c r="U11" s="18"/>
      <c r="V11" s="18"/>
      <c r="W11" s="18"/>
    </row>
    <row r="12" spans="1:24" x14ac:dyDescent="0.25">
      <c r="A12" s="48" t="s">
        <v>7</v>
      </c>
      <c r="B12" s="48" t="s">
        <v>8</v>
      </c>
      <c r="C12" s="57">
        <v>3</v>
      </c>
      <c r="D12" s="18"/>
      <c r="E12" s="18"/>
      <c r="F12" s="18"/>
      <c r="G12" s="18"/>
      <c r="H12" s="18"/>
      <c r="I12" s="18"/>
      <c r="J12" s="18"/>
      <c r="K12" s="18"/>
      <c r="L12" s="18"/>
      <c r="M12" s="18"/>
      <c r="N12" s="18"/>
      <c r="O12" s="18"/>
      <c r="P12" s="18"/>
      <c r="Q12" s="18"/>
      <c r="R12" s="18"/>
      <c r="S12" s="18"/>
      <c r="T12" s="18"/>
      <c r="U12" s="18"/>
      <c r="V12" s="18"/>
      <c r="W12" s="18"/>
    </row>
    <row r="13" spans="1:24" x14ac:dyDescent="0.25">
      <c r="A13" s="48" t="s">
        <v>35</v>
      </c>
      <c r="B13" s="48" t="s">
        <v>36</v>
      </c>
      <c r="C13" s="57">
        <v>5</v>
      </c>
      <c r="D13" s="18"/>
      <c r="E13" s="18"/>
      <c r="F13" s="18"/>
      <c r="G13" s="18"/>
      <c r="H13" s="18"/>
      <c r="I13" s="18"/>
      <c r="J13" s="18"/>
      <c r="K13" s="18"/>
      <c r="L13" s="18"/>
      <c r="M13" s="18"/>
      <c r="N13" s="18"/>
      <c r="O13" s="18"/>
      <c r="P13" s="18"/>
      <c r="Q13" s="18"/>
      <c r="R13" s="18"/>
      <c r="S13" s="18"/>
      <c r="T13" s="18"/>
      <c r="U13" s="18"/>
      <c r="V13" s="18"/>
      <c r="W13" s="18"/>
    </row>
    <row r="14" spans="1:24" x14ac:dyDescent="0.25">
      <c r="A14" s="48" t="s">
        <v>14</v>
      </c>
      <c r="B14" s="48" t="s">
        <v>13</v>
      </c>
      <c r="C14" s="57">
        <v>5</v>
      </c>
      <c r="D14" s="18"/>
      <c r="E14" s="18"/>
      <c r="F14" s="18"/>
      <c r="G14" s="18"/>
      <c r="H14" s="18"/>
      <c r="I14" s="18"/>
      <c r="J14" s="18"/>
      <c r="K14" s="18"/>
      <c r="L14" s="18"/>
      <c r="M14" s="18"/>
      <c r="N14" s="18"/>
      <c r="O14" s="18"/>
      <c r="P14" s="18"/>
      <c r="Q14" s="18"/>
      <c r="R14" s="18"/>
      <c r="S14" s="18"/>
      <c r="T14" s="18"/>
      <c r="U14" s="18"/>
      <c r="V14" s="18"/>
      <c r="W14" s="18"/>
    </row>
    <row r="15" spans="1:24" x14ac:dyDescent="0.25">
      <c r="A15" s="48" t="s">
        <v>20</v>
      </c>
      <c r="B15" s="48" t="s">
        <v>19</v>
      </c>
      <c r="C15" s="57">
        <v>5</v>
      </c>
      <c r="D15" s="18"/>
      <c r="E15" s="18"/>
      <c r="F15" s="18"/>
      <c r="G15" s="18"/>
      <c r="H15" s="18"/>
      <c r="I15" s="18"/>
      <c r="J15" s="18"/>
      <c r="K15" s="18"/>
      <c r="L15" s="18"/>
      <c r="M15" s="18"/>
      <c r="N15" s="18"/>
      <c r="O15" s="18"/>
      <c r="P15" s="18"/>
      <c r="Q15" s="18"/>
      <c r="R15" s="18"/>
      <c r="S15" s="18"/>
      <c r="T15" s="18"/>
      <c r="U15" s="18"/>
      <c r="V15" s="18"/>
      <c r="W15" s="18"/>
    </row>
    <row r="16" spans="1:24" x14ac:dyDescent="0.25">
      <c r="A16" s="48" t="s">
        <v>9</v>
      </c>
      <c r="B16" s="48" t="s">
        <v>10</v>
      </c>
      <c r="C16" s="57">
        <v>3</v>
      </c>
      <c r="D16" s="18"/>
      <c r="E16" s="18"/>
      <c r="F16" s="18"/>
      <c r="G16" s="18"/>
      <c r="H16" s="18"/>
      <c r="I16" s="18"/>
      <c r="J16" s="18"/>
      <c r="K16" s="18"/>
      <c r="L16" s="18"/>
      <c r="M16" s="18"/>
      <c r="N16" s="18"/>
      <c r="O16" s="18"/>
      <c r="P16" s="18"/>
      <c r="Q16" s="18"/>
      <c r="R16" s="18"/>
      <c r="S16" s="18"/>
      <c r="T16" s="18"/>
      <c r="U16" s="18"/>
      <c r="V16" s="18"/>
      <c r="W16" s="18"/>
    </row>
    <row r="17" spans="1:23" x14ac:dyDescent="0.25">
      <c r="A17" s="48" t="s">
        <v>43</v>
      </c>
      <c r="B17" s="48" t="s">
        <v>44</v>
      </c>
      <c r="C17" s="57">
        <v>3</v>
      </c>
      <c r="D17" s="18">
        <v>318</v>
      </c>
      <c r="E17" s="18">
        <v>394</v>
      </c>
      <c r="F17" s="18">
        <v>67</v>
      </c>
      <c r="G17" s="18">
        <v>779</v>
      </c>
      <c r="H17" s="18">
        <v>216</v>
      </c>
      <c r="I17" s="18">
        <v>236</v>
      </c>
      <c r="J17" s="18">
        <v>161</v>
      </c>
      <c r="K17" s="18">
        <v>613</v>
      </c>
      <c r="L17" s="18">
        <v>203</v>
      </c>
      <c r="M17" s="18">
        <v>217</v>
      </c>
      <c r="N17" s="18">
        <v>117</v>
      </c>
      <c r="O17" s="18">
        <v>537</v>
      </c>
      <c r="P17" s="18"/>
      <c r="Q17" s="18"/>
      <c r="R17" s="18"/>
      <c r="S17" s="18"/>
      <c r="T17" s="18"/>
      <c r="U17" s="18"/>
      <c r="V17" s="18"/>
      <c r="W17" s="18"/>
    </row>
    <row r="18" spans="1:23" x14ac:dyDescent="0.25">
      <c r="A18" s="48" t="s">
        <v>1</v>
      </c>
      <c r="B18" s="48" t="s">
        <v>2</v>
      </c>
      <c r="C18" s="57">
        <v>3</v>
      </c>
      <c r="D18" s="18"/>
      <c r="E18" s="18"/>
      <c r="F18" s="18">
        <v>1</v>
      </c>
      <c r="G18" s="18">
        <v>1</v>
      </c>
      <c r="H18" s="18"/>
      <c r="I18" s="18">
        <v>1</v>
      </c>
      <c r="J18" s="18"/>
      <c r="K18" s="18">
        <v>1</v>
      </c>
      <c r="L18" s="18"/>
      <c r="M18" s="18"/>
      <c r="N18" s="18"/>
      <c r="O18" s="18"/>
      <c r="P18" s="18"/>
      <c r="Q18" s="18"/>
      <c r="R18" s="18"/>
      <c r="S18" s="18"/>
      <c r="T18" s="18"/>
      <c r="U18" s="18"/>
      <c r="V18" s="18"/>
      <c r="W18" s="18"/>
    </row>
    <row r="19" spans="1:23" x14ac:dyDescent="0.25">
      <c r="A19" s="48" t="s">
        <v>21</v>
      </c>
      <c r="B19" s="48" t="s">
        <v>22</v>
      </c>
      <c r="C19" s="57">
        <v>1</v>
      </c>
      <c r="D19" s="18"/>
      <c r="E19" s="18"/>
      <c r="F19" s="18"/>
      <c r="G19" s="18"/>
      <c r="H19" s="18"/>
      <c r="I19" s="18"/>
      <c r="J19" s="18"/>
      <c r="K19" s="18"/>
      <c r="L19" s="18"/>
      <c r="M19" s="18"/>
      <c r="N19" s="18"/>
      <c r="O19" s="18"/>
      <c r="P19" s="18"/>
      <c r="Q19" s="18"/>
      <c r="R19" s="18"/>
      <c r="S19" s="18"/>
      <c r="T19" s="18"/>
      <c r="U19" s="18"/>
      <c r="V19" s="18"/>
      <c r="W19" s="18"/>
    </row>
    <row r="20" spans="1:23" x14ac:dyDescent="0.25">
      <c r="A20" s="48" t="s">
        <v>11</v>
      </c>
      <c r="B20" s="48" t="s">
        <v>12</v>
      </c>
      <c r="C20" s="57">
        <v>1</v>
      </c>
      <c r="D20" s="18"/>
      <c r="E20" s="18"/>
      <c r="F20" s="18"/>
      <c r="G20" s="18"/>
      <c r="H20" s="18"/>
      <c r="I20" s="18"/>
      <c r="J20" s="18"/>
      <c r="K20" s="18"/>
      <c r="L20" s="18"/>
      <c r="M20" s="18"/>
      <c r="N20" s="18"/>
      <c r="O20" s="18"/>
      <c r="P20" s="18"/>
      <c r="Q20" s="18"/>
      <c r="R20" s="18"/>
      <c r="S20" s="18"/>
      <c r="T20" s="18"/>
      <c r="U20" s="18"/>
      <c r="V20" s="18"/>
      <c r="W20" s="18"/>
    </row>
    <row r="21" spans="1:23" x14ac:dyDescent="0.25">
      <c r="A21" s="48" t="s">
        <v>63</v>
      </c>
      <c r="B21" s="48" t="s">
        <v>64</v>
      </c>
      <c r="C21" s="57">
        <v>1</v>
      </c>
      <c r="D21" s="18">
        <v>48</v>
      </c>
      <c r="E21" s="18">
        <v>23</v>
      </c>
      <c r="F21" s="18">
        <v>1</v>
      </c>
      <c r="G21" s="18">
        <v>72</v>
      </c>
      <c r="H21" s="18">
        <v>6</v>
      </c>
      <c r="I21" s="18">
        <v>15</v>
      </c>
      <c r="J21" s="18">
        <v>12</v>
      </c>
      <c r="K21" s="18">
        <v>33</v>
      </c>
      <c r="L21" s="18">
        <v>6</v>
      </c>
      <c r="M21" s="18">
        <v>13</v>
      </c>
      <c r="N21" s="18">
        <v>7</v>
      </c>
      <c r="O21" s="18">
        <v>26</v>
      </c>
      <c r="P21" s="18"/>
      <c r="Q21" s="18"/>
      <c r="R21" s="18"/>
      <c r="S21" s="18"/>
      <c r="T21" s="18"/>
      <c r="U21" s="18"/>
      <c r="V21" s="18"/>
      <c r="W21" s="18"/>
    </row>
    <row r="22" spans="1:23" x14ac:dyDescent="0.25">
      <c r="A22" s="48" t="s">
        <v>41</v>
      </c>
      <c r="B22" s="48" t="s">
        <v>42</v>
      </c>
      <c r="C22" s="57">
        <v>2</v>
      </c>
      <c r="D22" s="18"/>
      <c r="E22" s="18"/>
      <c r="F22" s="18"/>
      <c r="G22" s="18"/>
      <c r="H22" s="18"/>
      <c r="I22" s="18"/>
      <c r="J22" s="18"/>
      <c r="K22" s="18"/>
      <c r="L22" s="18"/>
      <c r="M22" s="18"/>
      <c r="N22" s="18"/>
      <c r="O22" s="18"/>
      <c r="P22" s="18"/>
      <c r="Q22" s="18"/>
      <c r="R22" s="18"/>
      <c r="S22" s="18"/>
      <c r="T22" s="18"/>
      <c r="U22" s="18"/>
      <c r="V22" s="18"/>
      <c r="W22" s="18"/>
    </row>
    <row r="23" spans="1:23" x14ac:dyDescent="0.25">
      <c r="A23" s="48" t="s">
        <v>53</v>
      </c>
      <c r="B23" s="48" t="s">
        <v>54</v>
      </c>
      <c r="C23" s="57">
        <v>1</v>
      </c>
      <c r="D23" s="18"/>
      <c r="E23" s="18"/>
      <c r="F23" s="18"/>
      <c r="G23" s="18"/>
      <c r="H23" s="18"/>
      <c r="I23" s="18"/>
      <c r="J23" s="18"/>
      <c r="K23" s="18"/>
      <c r="L23" s="18"/>
      <c r="M23" s="18"/>
      <c r="N23" s="18"/>
      <c r="O23" s="18"/>
      <c r="P23" s="18"/>
      <c r="Q23" s="18"/>
      <c r="R23" s="18"/>
      <c r="S23" s="18"/>
      <c r="T23" s="18"/>
      <c r="U23" s="18"/>
      <c r="V23" s="18"/>
      <c r="W23" s="18"/>
    </row>
    <row r="24" spans="1:23" x14ac:dyDescent="0.25">
      <c r="A24" s="48" t="s">
        <v>39</v>
      </c>
      <c r="B24" s="48" t="s">
        <v>40</v>
      </c>
      <c r="C24" s="57">
        <v>3</v>
      </c>
      <c r="D24" s="18"/>
      <c r="E24" s="18"/>
      <c r="F24" s="18"/>
      <c r="G24" s="18"/>
      <c r="H24" s="18"/>
      <c r="I24" s="18"/>
      <c r="J24" s="18"/>
      <c r="K24" s="18"/>
      <c r="L24" s="18"/>
      <c r="M24" s="18"/>
      <c r="N24" s="18"/>
      <c r="O24" s="18"/>
      <c r="P24" s="18"/>
      <c r="Q24" s="18"/>
      <c r="R24" s="18"/>
      <c r="S24" s="18"/>
      <c r="T24" s="18"/>
      <c r="U24" s="18"/>
      <c r="V24" s="18"/>
      <c r="W24" s="18"/>
    </row>
    <row r="25" spans="1:23" x14ac:dyDescent="0.25">
      <c r="A25" s="48" t="s">
        <v>23</v>
      </c>
      <c r="B25" s="48" t="s">
        <v>24</v>
      </c>
      <c r="C25" s="57">
        <v>1</v>
      </c>
      <c r="D25" s="18"/>
      <c r="E25" s="18"/>
      <c r="F25" s="18"/>
      <c r="G25" s="18"/>
      <c r="H25" s="18"/>
      <c r="I25" s="18"/>
      <c r="J25" s="18"/>
      <c r="K25" s="18"/>
      <c r="L25" s="18"/>
      <c r="M25" s="18"/>
      <c r="N25" s="18"/>
      <c r="O25" s="18"/>
      <c r="P25" s="18"/>
      <c r="Q25" s="18"/>
      <c r="R25" s="18"/>
      <c r="S25" s="18"/>
      <c r="T25" s="18"/>
      <c r="U25" s="18"/>
      <c r="V25" s="18"/>
      <c r="W25" s="18"/>
    </row>
    <row r="26" spans="1:23" x14ac:dyDescent="0.25">
      <c r="A26" s="48" t="s">
        <v>15</v>
      </c>
      <c r="B26" s="48" t="s">
        <v>16</v>
      </c>
      <c r="C26" s="57">
        <v>5</v>
      </c>
      <c r="D26" s="18"/>
      <c r="E26" s="18"/>
      <c r="F26" s="18"/>
      <c r="G26" s="18"/>
      <c r="H26" s="18"/>
      <c r="I26" s="18"/>
      <c r="J26" s="18"/>
      <c r="K26" s="18"/>
      <c r="L26" s="18"/>
      <c r="M26" s="18"/>
      <c r="N26" s="18"/>
      <c r="O26" s="18"/>
      <c r="P26" s="18"/>
      <c r="Q26" s="18"/>
      <c r="R26" s="18"/>
      <c r="S26" s="18"/>
      <c r="T26" s="18"/>
      <c r="U26" s="18"/>
      <c r="V26" s="18"/>
      <c r="W26" s="18"/>
    </row>
    <row r="27" spans="1:23" x14ac:dyDescent="0.25">
      <c r="A27" s="48" t="s">
        <v>61</v>
      </c>
      <c r="B27" s="48" t="s">
        <v>62</v>
      </c>
      <c r="C27" s="57">
        <v>1</v>
      </c>
      <c r="D27" s="18">
        <v>183</v>
      </c>
      <c r="E27" s="18">
        <v>188</v>
      </c>
      <c r="F27" s="18">
        <v>128</v>
      </c>
      <c r="G27" s="18">
        <v>499</v>
      </c>
      <c r="H27" s="18">
        <v>31</v>
      </c>
      <c r="I27" s="18">
        <v>121</v>
      </c>
      <c r="J27" s="18">
        <v>169</v>
      </c>
      <c r="K27" s="18">
        <v>321</v>
      </c>
      <c r="L27" s="18">
        <v>17</v>
      </c>
      <c r="M27" s="18">
        <v>88</v>
      </c>
      <c r="N27" s="18">
        <v>82</v>
      </c>
      <c r="O27" s="18">
        <v>187</v>
      </c>
      <c r="P27" s="18"/>
      <c r="Q27" s="18"/>
      <c r="R27" s="18"/>
      <c r="S27" s="18"/>
      <c r="T27" s="18"/>
      <c r="U27" s="18"/>
      <c r="V27" s="18"/>
      <c r="W27" s="18"/>
    </row>
    <row r="28" spans="1:23" x14ac:dyDescent="0.25">
      <c r="A28" s="48" t="s">
        <v>47</v>
      </c>
      <c r="B28" s="48" t="s">
        <v>48</v>
      </c>
      <c r="C28" s="57">
        <v>2</v>
      </c>
      <c r="D28" s="18"/>
      <c r="E28" s="18"/>
      <c r="F28" s="18"/>
      <c r="G28" s="18"/>
      <c r="H28" s="18"/>
      <c r="I28" s="18"/>
      <c r="J28" s="18"/>
      <c r="K28" s="18"/>
      <c r="L28" s="18"/>
      <c r="M28" s="18"/>
      <c r="N28" s="18"/>
      <c r="O28" s="18"/>
      <c r="P28" s="18"/>
      <c r="Q28" s="18"/>
      <c r="R28" s="18"/>
      <c r="S28" s="18"/>
      <c r="T28" s="18"/>
      <c r="U28" s="18"/>
      <c r="V28" s="18"/>
      <c r="W28" s="18"/>
    </row>
    <row r="29" spans="1:23" x14ac:dyDescent="0.25">
      <c r="A29" s="48" t="s">
        <v>31</v>
      </c>
      <c r="B29" s="48" t="s">
        <v>32</v>
      </c>
      <c r="C29" s="57">
        <v>1</v>
      </c>
      <c r="D29" s="18"/>
      <c r="E29" s="18"/>
      <c r="F29" s="18"/>
      <c r="G29" s="18"/>
      <c r="H29" s="18"/>
      <c r="I29" s="18"/>
      <c r="J29" s="18"/>
      <c r="K29" s="18"/>
      <c r="L29" s="18"/>
      <c r="M29" s="18"/>
      <c r="N29" s="18"/>
      <c r="O29" s="18"/>
      <c r="P29" s="18"/>
      <c r="Q29" s="18"/>
      <c r="R29" s="18"/>
      <c r="S29" s="18"/>
      <c r="T29" s="18"/>
      <c r="U29" s="18"/>
      <c r="V29" s="18"/>
      <c r="W29" s="18"/>
    </row>
    <row r="30" spans="1:23" x14ac:dyDescent="0.25">
      <c r="A30" s="48" t="s">
        <v>28</v>
      </c>
      <c r="B30" s="48" t="s">
        <v>29</v>
      </c>
      <c r="C30" s="57">
        <v>1</v>
      </c>
      <c r="D30" s="18"/>
      <c r="E30" s="18"/>
      <c r="F30" s="18"/>
      <c r="G30" s="18"/>
      <c r="H30" s="18"/>
      <c r="I30" s="18"/>
      <c r="J30" s="18"/>
      <c r="K30" s="18"/>
      <c r="L30" s="18"/>
      <c r="M30" s="18"/>
      <c r="N30" s="18"/>
      <c r="O30" s="18"/>
      <c r="P30" s="18"/>
      <c r="Q30" s="18"/>
      <c r="R30" s="18"/>
      <c r="S30" s="18"/>
      <c r="T30" s="18"/>
      <c r="U30" s="18"/>
      <c r="V30" s="18"/>
      <c r="W30" s="18"/>
    </row>
    <row r="31" spans="1:23" x14ac:dyDescent="0.25">
      <c r="A31" s="48" t="s">
        <v>30</v>
      </c>
      <c r="B31" s="48" t="s">
        <v>27</v>
      </c>
      <c r="C31" s="57">
        <v>1</v>
      </c>
      <c r="D31" s="18"/>
      <c r="E31" s="18"/>
      <c r="F31" s="18"/>
      <c r="G31" s="18"/>
      <c r="H31" s="18"/>
      <c r="I31" s="18"/>
      <c r="J31" s="18"/>
      <c r="K31" s="18"/>
      <c r="L31" s="18"/>
      <c r="M31" s="18"/>
      <c r="N31" s="18"/>
      <c r="O31" s="18"/>
      <c r="P31" s="18"/>
      <c r="Q31" s="18"/>
      <c r="R31" s="18"/>
      <c r="S31" s="18"/>
      <c r="T31" s="18"/>
      <c r="U31" s="18"/>
      <c r="V31" s="18"/>
      <c r="W31" s="18"/>
    </row>
    <row r="32" spans="1:23" x14ac:dyDescent="0.25">
      <c r="A32" s="48" t="s">
        <v>25</v>
      </c>
      <c r="B32" s="48" t="s">
        <v>26</v>
      </c>
      <c r="C32" s="57">
        <v>1</v>
      </c>
      <c r="D32" s="18">
        <v>74</v>
      </c>
      <c r="E32" s="18">
        <v>48</v>
      </c>
      <c r="F32" s="18">
        <v>27</v>
      </c>
      <c r="G32" s="18">
        <v>149</v>
      </c>
      <c r="H32" s="18">
        <v>33</v>
      </c>
      <c r="I32" s="18">
        <v>28</v>
      </c>
      <c r="J32" s="18">
        <v>35</v>
      </c>
      <c r="K32" s="18">
        <v>96</v>
      </c>
      <c r="L32" s="18">
        <v>56</v>
      </c>
      <c r="M32" s="18">
        <v>33</v>
      </c>
      <c r="N32" s="18">
        <v>34</v>
      </c>
      <c r="O32" s="18">
        <v>123</v>
      </c>
      <c r="P32" s="18"/>
      <c r="Q32" s="18"/>
      <c r="R32" s="18"/>
      <c r="S32" s="18"/>
      <c r="T32" s="18"/>
      <c r="U32" s="18"/>
      <c r="V32" s="18"/>
      <c r="W32" s="18"/>
    </row>
    <row r="33" spans="1:23" x14ac:dyDescent="0.25">
      <c r="A33" s="48" t="s">
        <v>45</v>
      </c>
      <c r="B33" s="48" t="s">
        <v>46</v>
      </c>
      <c r="C33" s="57">
        <v>2</v>
      </c>
      <c r="D33" s="18"/>
      <c r="E33" s="18"/>
      <c r="F33" s="18"/>
      <c r="G33" s="18"/>
      <c r="H33" s="18"/>
      <c r="I33" s="18"/>
      <c r="J33" s="18"/>
      <c r="K33" s="18"/>
      <c r="L33" s="18"/>
      <c r="M33" s="18"/>
      <c r="N33" s="18"/>
      <c r="O33" s="18"/>
      <c r="P33" s="18"/>
      <c r="Q33" s="18"/>
      <c r="R33" s="18"/>
      <c r="S33" s="18"/>
      <c r="T33" s="18"/>
      <c r="U33" s="18"/>
      <c r="V33" s="18"/>
      <c r="W33" s="18"/>
    </row>
    <row r="34" spans="1:23" x14ac:dyDescent="0.25">
      <c r="A34" s="48" t="s">
        <v>49</v>
      </c>
      <c r="B34" s="48" t="s">
        <v>50</v>
      </c>
      <c r="C34" s="57">
        <v>1</v>
      </c>
      <c r="D34" s="18"/>
      <c r="E34" s="18"/>
      <c r="F34" s="18"/>
      <c r="G34" s="18"/>
      <c r="H34" s="18"/>
      <c r="I34" s="18"/>
      <c r="J34" s="18"/>
      <c r="K34" s="18"/>
      <c r="L34" s="18"/>
      <c r="M34" s="18"/>
      <c r="N34" s="18"/>
      <c r="O34" s="18"/>
      <c r="P34" s="18"/>
      <c r="Q34" s="18"/>
      <c r="R34" s="18"/>
      <c r="S34" s="18"/>
      <c r="T34" s="18"/>
      <c r="U34" s="18"/>
      <c r="V34" s="18"/>
      <c r="W34" s="18"/>
    </row>
    <row r="35" spans="1:23" x14ac:dyDescent="0.25">
      <c r="A35" s="48" t="s">
        <v>33</v>
      </c>
      <c r="B35" s="48" t="s">
        <v>34</v>
      </c>
      <c r="C35" s="57">
        <v>1</v>
      </c>
      <c r="D35" s="18">
        <v>22</v>
      </c>
      <c r="E35" s="18">
        <v>9</v>
      </c>
      <c r="F35" s="18">
        <v>7</v>
      </c>
      <c r="G35" s="18">
        <v>38</v>
      </c>
      <c r="H35" s="18">
        <v>5</v>
      </c>
      <c r="I35" s="18">
        <v>5</v>
      </c>
      <c r="J35" s="18">
        <v>10</v>
      </c>
      <c r="K35" s="18">
        <v>20</v>
      </c>
      <c r="L35" s="18">
        <v>13</v>
      </c>
      <c r="M35" s="18">
        <v>10</v>
      </c>
      <c r="N35" s="18">
        <v>5</v>
      </c>
      <c r="O35" s="18">
        <v>28</v>
      </c>
      <c r="P35" s="18"/>
      <c r="Q35" s="18"/>
      <c r="R35" s="18"/>
      <c r="S35" s="18"/>
      <c r="T35" s="18"/>
      <c r="U35" s="18"/>
      <c r="V35" s="18"/>
      <c r="W35" s="18"/>
    </row>
    <row r="36" spans="1:23" x14ac:dyDescent="0.25">
      <c r="A36" s="48" t="s">
        <v>51</v>
      </c>
      <c r="B36" s="48" t="s">
        <v>52</v>
      </c>
      <c r="C36" s="57">
        <v>2</v>
      </c>
      <c r="D36" s="18"/>
      <c r="E36" s="18"/>
      <c r="F36" s="18"/>
      <c r="G36" s="18"/>
      <c r="H36" s="18"/>
      <c r="I36" s="18"/>
      <c r="J36" s="18"/>
      <c r="K36" s="18"/>
      <c r="L36" s="18"/>
      <c r="M36" s="18"/>
      <c r="N36" s="18"/>
      <c r="O36" s="18"/>
      <c r="P36" s="18"/>
      <c r="Q36" s="18"/>
      <c r="R36" s="18"/>
      <c r="S36" s="18"/>
      <c r="T36" s="18"/>
      <c r="U36" s="18"/>
      <c r="V36" s="18"/>
      <c r="W36" s="18"/>
    </row>
    <row r="37" spans="1:23" x14ac:dyDescent="0.25">
      <c r="A37" s="48" t="s">
        <v>55</v>
      </c>
      <c r="B37" s="48" t="s">
        <v>56</v>
      </c>
      <c r="C37" s="57">
        <v>5</v>
      </c>
      <c r="D37" s="18"/>
      <c r="E37" s="18"/>
      <c r="F37" s="18"/>
      <c r="G37" s="18"/>
      <c r="H37" s="18"/>
      <c r="I37" s="18"/>
      <c r="J37" s="18"/>
      <c r="K37" s="18"/>
      <c r="L37" s="18"/>
      <c r="M37" s="18"/>
      <c r="N37" s="18"/>
      <c r="O37" s="18"/>
      <c r="P37" s="18"/>
      <c r="Q37" s="18"/>
      <c r="R37" s="18"/>
      <c r="S37" s="18"/>
      <c r="T37" s="18"/>
      <c r="U37" s="18"/>
      <c r="V37" s="18"/>
      <c r="W37" s="18"/>
    </row>
    <row r="38" spans="1:23" x14ac:dyDescent="0.25">
      <c r="A38" s="48" t="s">
        <v>6</v>
      </c>
      <c r="B38" s="48" t="s">
        <v>5</v>
      </c>
      <c r="C38" s="57">
        <v>2</v>
      </c>
      <c r="D38" s="19"/>
      <c r="E38" s="19"/>
      <c r="F38" s="19"/>
      <c r="G38" s="19"/>
      <c r="H38" s="19"/>
      <c r="I38" s="19"/>
      <c r="J38" s="19"/>
      <c r="K38" s="19"/>
      <c r="L38" s="19"/>
      <c r="M38" s="19"/>
      <c r="N38" s="19"/>
      <c r="O38" s="19"/>
      <c r="P38" s="19"/>
      <c r="Q38" s="19"/>
      <c r="R38" s="19"/>
      <c r="S38" s="19"/>
      <c r="T38" s="19"/>
      <c r="U38" s="19"/>
      <c r="V38" s="19"/>
      <c r="W38" s="19"/>
    </row>
    <row r="39" spans="1:23" x14ac:dyDescent="0.25">
      <c r="A39" s="58" t="s">
        <v>104</v>
      </c>
      <c r="B39" s="59" t="s">
        <v>105</v>
      </c>
      <c r="C39" s="60">
        <v>1</v>
      </c>
      <c r="D39" s="20"/>
      <c r="E39" s="18"/>
      <c r="F39" s="18"/>
      <c r="G39" s="18"/>
      <c r="H39" s="18"/>
      <c r="I39" s="18"/>
      <c r="J39" s="18"/>
      <c r="K39" s="18"/>
      <c r="L39" s="18"/>
      <c r="M39" s="18"/>
      <c r="N39" s="18">
        <v>1</v>
      </c>
      <c r="O39" s="18">
        <v>1</v>
      </c>
      <c r="P39" s="18"/>
      <c r="Q39" s="18"/>
      <c r="R39" s="18"/>
      <c r="S39" s="18"/>
      <c r="T39" s="18"/>
      <c r="U39" s="18"/>
      <c r="V39" s="18"/>
      <c r="W39" s="18"/>
    </row>
    <row r="40" spans="1:23" x14ac:dyDescent="0.25">
      <c r="A40" s="58" t="s">
        <v>106</v>
      </c>
      <c r="B40" s="59" t="s">
        <v>107</v>
      </c>
      <c r="C40" s="60">
        <v>5</v>
      </c>
      <c r="D40" s="20"/>
      <c r="E40" s="18"/>
      <c r="F40" s="18"/>
      <c r="G40" s="18"/>
      <c r="H40" s="18"/>
      <c r="I40" s="18"/>
      <c r="J40" s="18"/>
      <c r="K40" s="18"/>
      <c r="L40" s="18"/>
      <c r="M40" s="18">
        <v>1</v>
      </c>
      <c r="N40" s="18"/>
      <c r="O40" s="18">
        <v>1</v>
      </c>
      <c r="P40" s="18"/>
      <c r="Q40" s="18"/>
      <c r="R40" s="18"/>
      <c r="S40" s="18"/>
      <c r="T40" s="18"/>
      <c r="U40" s="18"/>
      <c r="V40" s="18"/>
      <c r="W40" s="18"/>
    </row>
    <row r="41" spans="1:23" x14ac:dyDescent="0.25">
      <c r="A41" s="17"/>
      <c r="B41" s="21"/>
      <c r="C41" s="46"/>
      <c r="D41" s="18"/>
      <c r="E41" s="18"/>
      <c r="F41" s="18"/>
      <c r="G41" s="18"/>
      <c r="H41" s="18"/>
      <c r="I41" s="18"/>
      <c r="J41" s="18"/>
      <c r="K41" s="18"/>
      <c r="L41" s="18"/>
      <c r="M41" s="18"/>
      <c r="N41" s="18"/>
      <c r="O41" s="18"/>
      <c r="P41" s="18"/>
      <c r="Q41" s="18"/>
      <c r="R41" s="18"/>
      <c r="S41" s="18"/>
      <c r="T41" s="18"/>
      <c r="U41" s="18"/>
      <c r="V41" s="18"/>
      <c r="W41" s="18"/>
    </row>
    <row r="42" spans="1:23" x14ac:dyDescent="0.25">
      <c r="A42" s="18"/>
      <c r="B42" s="22"/>
      <c r="C42" s="47"/>
      <c r="D42" s="18"/>
      <c r="E42" s="18"/>
      <c r="F42" s="18"/>
      <c r="G42" s="18"/>
      <c r="H42" s="18"/>
      <c r="I42" s="18"/>
      <c r="J42" s="18"/>
      <c r="K42" s="18"/>
      <c r="L42" s="18"/>
      <c r="M42" s="18"/>
      <c r="N42" s="18"/>
      <c r="O42" s="18"/>
      <c r="P42" s="18"/>
      <c r="Q42" s="18"/>
      <c r="R42" s="18"/>
      <c r="S42" s="18"/>
      <c r="T42" s="18"/>
      <c r="U42" s="18"/>
      <c r="V42" s="18"/>
      <c r="W42" s="18"/>
    </row>
    <row r="43" spans="1:23" x14ac:dyDescent="0.25">
      <c r="A43" s="18"/>
      <c r="B43" s="22"/>
      <c r="C43" s="47"/>
      <c r="D43" s="18"/>
      <c r="E43" s="18"/>
      <c r="F43" s="18"/>
      <c r="G43" s="18"/>
      <c r="H43" s="18"/>
      <c r="I43" s="18"/>
      <c r="J43" s="18"/>
      <c r="K43" s="18"/>
      <c r="L43" s="18"/>
      <c r="M43" s="18"/>
      <c r="N43" s="18"/>
      <c r="O43" s="18"/>
      <c r="P43" s="18"/>
      <c r="Q43" s="18"/>
      <c r="R43" s="18"/>
      <c r="S43" s="18"/>
      <c r="T43" s="18"/>
      <c r="U43" s="18"/>
      <c r="V43" s="18"/>
      <c r="W43" s="18"/>
    </row>
    <row r="44" spans="1:23" x14ac:dyDescent="0.25">
      <c r="A44" s="18"/>
      <c r="B44" s="22"/>
      <c r="C44" s="47"/>
      <c r="D44" s="18"/>
      <c r="E44" s="18"/>
      <c r="F44" s="18"/>
      <c r="G44" s="18"/>
      <c r="H44" s="18"/>
      <c r="I44" s="18"/>
      <c r="J44" s="18"/>
      <c r="K44" s="18"/>
      <c r="L44" s="18"/>
      <c r="M44" s="18"/>
      <c r="N44" s="18"/>
      <c r="O44" s="18"/>
      <c r="P44" s="18"/>
      <c r="Q44" s="18"/>
      <c r="R44" s="18"/>
      <c r="S44" s="18"/>
      <c r="T44" s="18"/>
      <c r="U44" s="18"/>
      <c r="V44" s="18"/>
      <c r="W44" s="18"/>
    </row>
    <row r="45" spans="1:23" x14ac:dyDescent="0.25">
      <c r="A45" s="18"/>
      <c r="B45" s="22"/>
      <c r="C45" s="47"/>
      <c r="D45" s="18"/>
      <c r="E45" s="18"/>
      <c r="F45" s="18"/>
      <c r="G45" s="18"/>
      <c r="H45" s="18"/>
      <c r="I45" s="18"/>
      <c r="J45" s="18"/>
      <c r="K45" s="18"/>
      <c r="L45" s="18"/>
      <c r="M45" s="18"/>
      <c r="N45" s="18"/>
      <c r="O45" s="18"/>
      <c r="P45" s="18"/>
      <c r="Q45" s="18"/>
      <c r="R45" s="18"/>
      <c r="S45" s="18"/>
      <c r="T45" s="18"/>
      <c r="U45" s="18"/>
      <c r="V45" s="18"/>
      <c r="W45" s="18"/>
    </row>
    <row r="46" spans="1:23" x14ac:dyDescent="0.25">
      <c r="A46" s="18"/>
      <c r="B46" s="22"/>
      <c r="C46" s="47"/>
      <c r="D46" s="18"/>
      <c r="E46" s="18"/>
      <c r="F46" s="18"/>
      <c r="G46" s="18"/>
      <c r="H46" s="18"/>
      <c r="I46" s="18"/>
      <c r="J46" s="18"/>
      <c r="K46" s="18"/>
      <c r="L46" s="18"/>
      <c r="M46" s="18"/>
      <c r="N46" s="18"/>
      <c r="O46" s="18"/>
      <c r="P46" s="18"/>
      <c r="Q46" s="18"/>
      <c r="R46" s="18"/>
      <c r="S46" s="18"/>
      <c r="T46" s="18"/>
      <c r="U46" s="18"/>
      <c r="V46" s="18"/>
      <c r="W46" s="18"/>
    </row>
    <row r="47" spans="1:23" x14ac:dyDescent="0.25">
      <c r="A47" s="18"/>
      <c r="B47" s="22"/>
      <c r="C47" s="47"/>
      <c r="D47" s="18"/>
      <c r="E47" s="18"/>
      <c r="F47" s="18"/>
      <c r="G47" s="18"/>
      <c r="H47" s="18"/>
      <c r="I47" s="18"/>
      <c r="J47" s="18"/>
      <c r="K47" s="18"/>
      <c r="L47" s="18"/>
      <c r="M47" s="18"/>
      <c r="N47" s="18"/>
      <c r="O47" s="18"/>
      <c r="P47" s="18"/>
      <c r="Q47" s="18"/>
      <c r="R47" s="18"/>
      <c r="S47" s="18"/>
      <c r="T47" s="18"/>
      <c r="U47" s="18"/>
      <c r="V47" s="18"/>
      <c r="W47" s="18"/>
    </row>
    <row r="48" spans="1:23" x14ac:dyDescent="0.25">
      <c r="A48" s="18"/>
      <c r="B48" s="22"/>
      <c r="C48" s="47"/>
      <c r="D48" s="18"/>
      <c r="E48" s="18"/>
      <c r="F48" s="18"/>
      <c r="G48" s="18"/>
      <c r="H48" s="18"/>
      <c r="I48" s="18"/>
      <c r="J48" s="18"/>
      <c r="K48" s="18"/>
      <c r="L48" s="18"/>
      <c r="M48" s="18"/>
      <c r="N48" s="18"/>
      <c r="O48" s="18"/>
      <c r="P48" s="18"/>
      <c r="Q48" s="18"/>
      <c r="R48" s="18"/>
      <c r="S48" s="18"/>
      <c r="T48" s="18"/>
      <c r="U48" s="18"/>
      <c r="V48" s="18"/>
      <c r="W48" s="18"/>
    </row>
    <row r="49" spans="1:24" x14ac:dyDescent="0.25">
      <c r="A49" s="48" t="s">
        <v>99</v>
      </c>
      <c r="B49" s="48"/>
      <c r="C49" s="48"/>
      <c r="D49" s="48">
        <f>SUM(D4:D48)</f>
        <v>662</v>
      </c>
      <c r="E49" s="48">
        <f t="shared" ref="E49:W49" si="0">SUM(E4:E48)</f>
        <v>672</v>
      </c>
      <c r="F49" s="48">
        <f t="shared" si="0"/>
        <v>238</v>
      </c>
      <c r="G49" s="48">
        <f t="shared" si="0"/>
        <v>1572</v>
      </c>
      <c r="H49" s="48">
        <f t="shared" si="0"/>
        <v>293</v>
      </c>
      <c r="I49" s="48">
        <f t="shared" si="0"/>
        <v>409</v>
      </c>
      <c r="J49" s="48">
        <f t="shared" si="0"/>
        <v>390</v>
      </c>
      <c r="K49" s="48">
        <f t="shared" si="0"/>
        <v>1092</v>
      </c>
      <c r="L49" s="48">
        <f t="shared" si="0"/>
        <v>297</v>
      </c>
      <c r="M49" s="48">
        <f t="shared" si="0"/>
        <v>364</v>
      </c>
      <c r="N49" s="48">
        <f t="shared" si="0"/>
        <v>252</v>
      </c>
      <c r="O49" s="48">
        <f t="shared" si="0"/>
        <v>913</v>
      </c>
      <c r="P49" s="48">
        <f t="shared" si="0"/>
        <v>0</v>
      </c>
      <c r="Q49" s="48">
        <f t="shared" si="0"/>
        <v>0</v>
      </c>
      <c r="R49" s="48">
        <f t="shared" si="0"/>
        <v>0</v>
      </c>
      <c r="S49" s="48">
        <f t="shared" si="0"/>
        <v>0</v>
      </c>
      <c r="T49" s="48">
        <f t="shared" si="0"/>
        <v>0</v>
      </c>
      <c r="U49" s="48">
        <f t="shared" si="0"/>
        <v>0</v>
      </c>
      <c r="V49" s="48">
        <f t="shared" si="0"/>
        <v>0</v>
      </c>
      <c r="W49" s="48">
        <f t="shared" si="0"/>
        <v>0</v>
      </c>
    </row>
    <row r="50" spans="1:24" x14ac:dyDescent="0.25">
      <c r="A50" s="48"/>
      <c r="B50" s="48"/>
      <c r="C50" s="48"/>
      <c r="D50" s="48"/>
      <c r="E50" s="48"/>
      <c r="F50" s="48"/>
      <c r="G50" s="48"/>
      <c r="H50" s="48"/>
      <c r="I50" s="48"/>
      <c r="J50" s="48"/>
      <c r="K50" s="48"/>
      <c r="L50" s="48"/>
      <c r="M50" s="48"/>
      <c r="N50" s="48"/>
      <c r="O50" s="48"/>
      <c r="P50" s="48"/>
      <c r="Q50" s="48"/>
      <c r="R50" s="48"/>
      <c r="S50" s="48"/>
      <c r="T50" s="48"/>
      <c r="U50" s="48"/>
    </row>
    <row r="51" spans="1:24" s="23" customFormat="1" x14ac:dyDescent="0.25">
      <c r="A51" s="65" t="s">
        <v>160</v>
      </c>
      <c r="B51" s="65"/>
      <c r="C51" s="65"/>
      <c r="D51" s="65"/>
      <c r="E51" s="65"/>
      <c r="F51" s="65"/>
      <c r="G51" s="65"/>
      <c r="H51" s="65"/>
      <c r="I51" s="65"/>
      <c r="J51" s="65"/>
      <c r="K51" s="65"/>
      <c r="L51" s="65"/>
      <c r="M51" s="65"/>
      <c r="N51" s="65"/>
      <c r="O51" s="65"/>
      <c r="P51" s="65"/>
      <c r="Q51" s="65"/>
      <c r="R51" s="65"/>
      <c r="S51" s="65"/>
      <c r="T51" s="65"/>
      <c r="U51" s="65"/>
    </row>
    <row r="52" spans="1:24" x14ac:dyDescent="0.25">
      <c r="A52" s="48"/>
      <c r="B52" s="48"/>
      <c r="C52" s="48"/>
      <c r="D52" s="48"/>
      <c r="E52" s="48"/>
      <c r="F52" s="48"/>
      <c r="G52" s="48"/>
      <c r="H52" s="48"/>
      <c r="I52" s="48"/>
      <c r="J52" s="48"/>
      <c r="K52" s="48"/>
      <c r="L52" s="48"/>
      <c r="M52" s="48"/>
      <c r="N52" s="48"/>
      <c r="O52" s="48"/>
      <c r="P52" s="48"/>
      <c r="Q52" s="48"/>
      <c r="R52" s="48"/>
      <c r="S52" s="48"/>
      <c r="T52" s="48"/>
      <c r="U52" s="48"/>
    </row>
    <row r="53" spans="1:24" x14ac:dyDescent="0.25">
      <c r="A53" s="48"/>
      <c r="B53" s="48"/>
      <c r="C53" s="48"/>
      <c r="D53" s="48"/>
      <c r="E53" s="48"/>
      <c r="F53" s="48"/>
      <c r="G53" s="48"/>
      <c r="H53" s="48"/>
      <c r="I53" s="48"/>
      <c r="J53" s="48"/>
      <c r="K53" s="48"/>
      <c r="L53" s="48"/>
      <c r="M53" s="48"/>
      <c r="N53" s="48"/>
      <c r="O53" s="48"/>
      <c r="P53" s="48"/>
      <c r="Q53" s="48"/>
      <c r="R53" s="48"/>
      <c r="S53" s="48"/>
      <c r="T53" s="48"/>
      <c r="U53" s="48"/>
    </row>
    <row r="54" spans="1:24" x14ac:dyDescent="0.25">
      <c r="A54" s="48"/>
      <c r="B54" s="48"/>
      <c r="C54" s="48"/>
      <c r="D54" s="48"/>
      <c r="E54" s="48"/>
      <c r="F54" s="48"/>
      <c r="G54" s="48"/>
      <c r="H54" s="48"/>
      <c r="I54" s="48"/>
      <c r="J54" s="48"/>
      <c r="K54" s="48"/>
      <c r="L54" s="48"/>
      <c r="M54" s="48"/>
      <c r="N54" s="48"/>
      <c r="O54" s="48"/>
      <c r="P54" s="48"/>
      <c r="Q54" s="48"/>
      <c r="R54" s="48"/>
      <c r="S54" s="48"/>
      <c r="T54" s="48"/>
      <c r="U54" s="48"/>
    </row>
    <row r="55" spans="1:24" x14ac:dyDescent="0.25">
      <c r="A55" s="48"/>
      <c r="B55" s="49" t="s">
        <v>77</v>
      </c>
      <c r="C55" s="49" t="s">
        <v>78</v>
      </c>
      <c r="D55" s="49" t="s">
        <v>79</v>
      </c>
      <c r="E55" s="49" t="s">
        <v>80</v>
      </c>
      <c r="F55" s="49" t="s">
        <v>81</v>
      </c>
      <c r="G55" s="49" t="s">
        <v>82</v>
      </c>
      <c r="H55" s="49" t="s">
        <v>83</v>
      </c>
      <c r="I55" s="49" t="s">
        <v>84</v>
      </c>
      <c r="J55" s="49" t="s">
        <v>85</v>
      </c>
      <c r="K55" s="49" t="s">
        <v>86</v>
      </c>
      <c r="L55" s="49" t="s">
        <v>87</v>
      </c>
      <c r="M55" s="49" t="s">
        <v>88</v>
      </c>
      <c r="N55" s="49" t="s">
        <v>89</v>
      </c>
      <c r="O55" s="49" t="s">
        <v>90</v>
      </c>
      <c r="P55" s="49" t="s">
        <v>91</v>
      </c>
      <c r="Q55" s="49" t="s">
        <v>92</v>
      </c>
      <c r="R55" s="49" t="s">
        <v>93</v>
      </c>
      <c r="S55" s="49" t="s">
        <v>94</v>
      </c>
      <c r="T55" s="49" t="s">
        <v>95</v>
      </c>
      <c r="U55" s="49" t="s">
        <v>96</v>
      </c>
      <c r="V55" s="1"/>
      <c r="X55" s="1"/>
    </row>
    <row r="56" spans="1:24" x14ac:dyDescent="0.25">
      <c r="A56" s="48"/>
      <c r="B56" s="52">
        <f t="shared" ref="B56:U56" si="1">+D3</f>
        <v>42214</v>
      </c>
      <c r="C56" s="52">
        <f t="shared" si="1"/>
        <v>42249</v>
      </c>
      <c r="D56" s="52">
        <f t="shared" si="1"/>
        <v>42303</v>
      </c>
      <c r="E56" s="53">
        <f t="shared" si="1"/>
        <v>2015</v>
      </c>
      <c r="F56" s="52">
        <f t="shared" si="1"/>
        <v>42571</v>
      </c>
      <c r="G56" s="52">
        <f t="shared" si="1"/>
        <v>42605</v>
      </c>
      <c r="H56" s="52">
        <f t="shared" si="1"/>
        <v>42615</v>
      </c>
      <c r="I56" s="53">
        <f t="shared" si="1"/>
        <v>2016</v>
      </c>
      <c r="J56" s="52">
        <f t="shared" si="1"/>
        <v>42942</v>
      </c>
      <c r="K56" s="52">
        <f t="shared" si="1"/>
        <v>42976</v>
      </c>
      <c r="L56" s="52">
        <f t="shared" si="1"/>
        <v>43004</v>
      </c>
      <c r="M56" s="53">
        <f t="shared" si="1"/>
        <v>2017</v>
      </c>
      <c r="N56" s="52">
        <f t="shared" si="1"/>
        <v>0</v>
      </c>
      <c r="O56" s="52">
        <f t="shared" si="1"/>
        <v>0</v>
      </c>
      <c r="P56" s="52">
        <f t="shared" si="1"/>
        <v>0</v>
      </c>
      <c r="Q56" s="52">
        <f t="shared" si="1"/>
        <v>0</v>
      </c>
      <c r="R56" s="52">
        <f t="shared" si="1"/>
        <v>0</v>
      </c>
      <c r="S56" s="52">
        <f t="shared" si="1"/>
        <v>0</v>
      </c>
      <c r="T56" s="52">
        <f t="shared" si="1"/>
        <v>0</v>
      </c>
      <c r="U56" s="52">
        <f t="shared" si="1"/>
        <v>0</v>
      </c>
    </row>
    <row r="57" spans="1:24" x14ac:dyDescent="0.25">
      <c r="A57" s="48" t="s">
        <v>17</v>
      </c>
      <c r="B57" s="54">
        <f>+(D4/$D$49)*C4</f>
        <v>0</v>
      </c>
      <c r="C57" s="54">
        <f>+(E4/$E$49)*C4</f>
        <v>0</v>
      </c>
      <c r="D57" s="54">
        <f>+(F4/$F$49)*C4</f>
        <v>0</v>
      </c>
      <c r="E57" s="54">
        <f>+(G4/$G$49)*C4</f>
        <v>0</v>
      </c>
      <c r="F57" s="54">
        <f>+(H4/$H$49)*C4</f>
        <v>0</v>
      </c>
      <c r="G57" s="54">
        <f>+(I4/$I$49)*C4</f>
        <v>0</v>
      </c>
      <c r="H57" s="54">
        <f>+(J4/$J$49)*C4</f>
        <v>0</v>
      </c>
      <c r="I57" s="54">
        <f>+(K4/$K$49)*C4</f>
        <v>0</v>
      </c>
      <c r="J57" s="54">
        <f>+(L4/$L$49)*C4</f>
        <v>0</v>
      </c>
      <c r="K57" s="54">
        <f>+(M4/$M$49)*C4</f>
        <v>0</v>
      </c>
      <c r="L57" s="54">
        <f>+(N4/$N$49)*C4</f>
        <v>0</v>
      </c>
      <c r="M57" s="54">
        <f>+(O4/$O$49)*C4</f>
        <v>0</v>
      </c>
      <c r="N57" s="54" t="e">
        <f>+(P4/$P$49)*C4</f>
        <v>#DIV/0!</v>
      </c>
      <c r="O57" s="54" t="e">
        <f>+(Q4/$Q$49)*C4</f>
        <v>#DIV/0!</v>
      </c>
      <c r="P57" s="54" t="e">
        <f>+(R4/$R$49)*C4</f>
        <v>#DIV/0!</v>
      </c>
      <c r="Q57" s="54" t="e">
        <f>+(S4/$S$49)*C4</f>
        <v>#DIV/0!</v>
      </c>
      <c r="R57" s="54" t="e">
        <f>+(T4/$T$49)*C4</f>
        <v>#DIV/0!</v>
      </c>
      <c r="S57" s="54" t="e">
        <f>+(U4/$U$49)*C4</f>
        <v>#DIV/0!</v>
      </c>
      <c r="T57" s="54" t="e">
        <f>+(V4/$V$49)*C4</f>
        <v>#DIV/0!</v>
      </c>
      <c r="U57" s="54" t="e">
        <f>+(W4/$W$49)*C4</f>
        <v>#DIV/0!</v>
      </c>
    </row>
    <row r="58" spans="1:24" x14ac:dyDescent="0.25">
      <c r="A58" s="48" t="s">
        <v>3</v>
      </c>
      <c r="B58" s="54">
        <f t="shared" ref="B58:B101" si="2">+(D5/$D$49)*C5</f>
        <v>0</v>
      </c>
      <c r="C58" s="54">
        <f t="shared" ref="C58:C101" si="3">+(E5/$E$49)*C5</f>
        <v>0</v>
      </c>
      <c r="D58" s="54">
        <f t="shared" ref="D58:D101" si="4">+(F5/$F$49)*C5</f>
        <v>0</v>
      </c>
      <c r="E58" s="54">
        <f t="shared" ref="E58:E101" si="5">+(G5/$G$49)*C5</f>
        <v>0</v>
      </c>
      <c r="F58" s="54">
        <f t="shared" ref="F58:F101" si="6">+(H5/$H$49)*C5</f>
        <v>0</v>
      </c>
      <c r="G58" s="54">
        <f t="shared" ref="G58:G101" si="7">+(I5/$I$49)*C5</f>
        <v>0</v>
      </c>
      <c r="H58" s="54">
        <f t="shared" ref="H58:H101" si="8">+(J5/$J$49)*C5</f>
        <v>0</v>
      </c>
      <c r="I58" s="54">
        <f t="shared" ref="I58:I101" si="9">+(K5/$K$49)*C5</f>
        <v>0</v>
      </c>
      <c r="J58" s="54">
        <f t="shared" ref="J58:J101" si="10">+(L5/$L$49)*C5</f>
        <v>0</v>
      </c>
      <c r="K58" s="54">
        <f t="shared" ref="K58:K101" si="11">+(M5/$M$49)*C5</f>
        <v>0</v>
      </c>
      <c r="L58" s="54">
        <f t="shared" ref="L58:L101" si="12">+(N5/$N$49)*C5</f>
        <v>0</v>
      </c>
      <c r="M58" s="54">
        <f t="shared" ref="M58:M101" si="13">+(O5/$O$49)*C5</f>
        <v>0</v>
      </c>
      <c r="N58" s="54" t="e">
        <f t="shared" ref="N58:N101" si="14">+(P5/$P$49)*C5</f>
        <v>#DIV/0!</v>
      </c>
      <c r="O58" s="54" t="e">
        <f t="shared" ref="O58:O101" si="15">+(Q5/$Q$49)*C5</f>
        <v>#DIV/0!</v>
      </c>
      <c r="P58" s="54" t="e">
        <f t="shared" ref="P58:P101" si="16">+(R5/$R$49)*C5</f>
        <v>#DIV/0!</v>
      </c>
      <c r="Q58" s="54" t="e">
        <f t="shared" ref="Q58:Q101" si="17">+(S5/$S$49)*C5</f>
        <v>#DIV/0!</v>
      </c>
      <c r="R58" s="54" t="e">
        <f t="shared" ref="R58:R101" si="18">+(T5/$T$49)*C5</f>
        <v>#DIV/0!</v>
      </c>
      <c r="S58" s="54" t="e">
        <f t="shared" ref="S58:S101" si="19">+(U5/$U$49)*C5</f>
        <v>#DIV/0!</v>
      </c>
      <c r="T58" s="54" t="e">
        <f t="shared" ref="T58:T101" si="20">+(V5/$V$49)*C5</f>
        <v>#DIV/0!</v>
      </c>
      <c r="U58" s="54" t="e">
        <f t="shared" ref="U58:U101" si="21">+(W5/$W$49)*C5</f>
        <v>#DIV/0!</v>
      </c>
    </row>
    <row r="59" spans="1:24" x14ac:dyDescent="0.25">
      <c r="A59" s="48" t="s">
        <v>69</v>
      </c>
      <c r="B59" s="54">
        <f t="shared" si="2"/>
        <v>2.2658610271903322E-2</v>
      </c>
      <c r="C59" s="54">
        <f t="shared" si="3"/>
        <v>1.3392857142857142E-2</v>
      </c>
      <c r="D59" s="54">
        <f t="shared" si="4"/>
        <v>2.5210084033613446E-2</v>
      </c>
      <c r="E59" s="54">
        <f t="shared" si="5"/>
        <v>1.9083969465648856E-2</v>
      </c>
      <c r="F59" s="54">
        <f t="shared" si="6"/>
        <v>3.4129692832764505E-3</v>
      </c>
      <c r="G59" s="54">
        <f t="shared" si="7"/>
        <v>2.4449877750611247E-3</v>
      </c>
      <c r="H59" s="54">
        <f t="shared" si="8"/>
        <v>5.1282051282051282E-3</v>
      </c>
      <c r="I59" s="54">
        <f t="shared" si="9"/>
        <v>3.663003663003663E-3</v>
      </c>
      <c r="J59" s="54">
        <f t="shared" si="10"/>
        <v>6.7340067340067337E-3</v>
      </c>
      <c r="K59" s="54">
        <f t="shared" si="11"/>
        <v>5.4945054945054949E-3</v>
      </c>
      <c r="L59" s="54">
        <f t="shared" si="12"/>
        <v>2.3809523809523808E-2</v>
      </c>
      <c r="M59" s="54">
        <f t="shared" si="13"/>
        <v>1.0952902519167579E-2</v>
      </c>
      <c r="N59" s="54" t="e">
        <f t="shared" si="14"/>
        <v>#DIV/0!</v>
      </c>
      <c r="O59" s="54" t="e">
        <f t="shared" si="15"/>
        <v>#DIV/0!</v>
      </c>
      <c r="P59" s="54" t="e">
        <f t="shared" si="16"/>
        <v>#DIV/0!</v>
      </c>
      <c r="Q59" s="54" t="e">
        <f t="shared" si="17"/>
        <v>#DIV/0!</v>
      </c>
      <c r="R59" s="54" t="e">
        <f t="shared" si="18"/>
        <v>#DIV/0!</v>
      </c>
      <c r="S59" s="54" t="e">
        <f t="shared" si="19"/>
        <v>#DIV/0!</v>
      </c>
      <c r="T59" s="54" t="e">
        <f t="shared" si="20"/>
        <v>#DIV/0!</v>
      </c>
      <c r="U59" s="54" t="e">
        <f t="shared" si="21"/>
        <v>#DIV/0!</v>
      </c>
    </row>
    <row r="60" spans="1:24" x14ac:dyDescent="0.25">
      <c r="A60" s="48" t="s">
        <v>65</v>
      </c>
      <c r="B60" s="54">
        <f t="shared" si="2"/>
        <v>0</v>
      </c>
      <c r="C60" s="54">
        <f t="shared" si="3"/>
        <v>0</v>
      </c>
      <c r="D60" s="54">
        <f t="shared" si="4"/>
        <v>0</v>
      </c>
      <c r="E60" s="54">
        <f t="shared" si="5"/>
        <v>0</v>
      </c>
      <c r="F60" s="54">
        <f t="shared" si="6"/>
        <v>0</v>
      </c>
      <c r="G60" s="54">
        <f t="shared" si="7"/>
        <v>0</v>
      </c>
      <c r="H60" s="54">
        <f t="shared" si="8"/>
        <v>0</v>
      </c>
      <c r="I60" s="54">
        <f t="shared" si="9"/>
        <v>0</v>
      </c>
      <c r="J60" s="54">
        <f t="shared" si="10"/>
        <v>0</v>
      </c>
      <c r="K60" s="54">
        <f t="shared" si="11"/>
        <v>0</v>
      </c>
      <c r="L60" s="54">
        <f t="shared" si="12"/>
        <v>0</v>
      </c>
      <c r="M60" s="54">
        <f t="shared" si="13"/>
        <v>0</v>
      </c>
      <c r="N60" s="54" t="e">
        <f t="shared" si="14"/>
        <v>#DIV/0!</v>
      </c>
      <c r="O60" s="54" t="e">
        <f t="shared" si="15"/>
        <v>#DIV/0!</v>
      </c>
      <c r="P60" s="54" t="e">
        <f t="shared" si="16"/>
        <v>#DIV/0!</v>
      </c>
      <c r="Q60" s="54" t="e">
        <f t="shared" si="17"/>
        <v>#DIV/0!</v>
      </c>
      <c r="R60" s="54" t="e">
        <f t="shared" si="18"/>
        <v>#DIV/0!</v>
      </c>
      <c r="S60" s="54" t="e">
        <f t="shared" si="19"/>
        <v>#DIV/0!</v>
      </c>
      <c r="T60" s="54" t="e">
        <f t="shared" si="20"/>
        <v>#DIV/0!</v>
      </c>
      <c r="U60" s="54" t="e">
        <f t="shared" si="21"/>
        <v>#DIV/0!</v>
      </c>
    </row>
    <row r="61" spans="1:24" x14ac:dyDescent="0.25">
      <c r="A61" s="48" t="s">
        <v>67</v>
      </c>
      <c r="B61" s="54">
        <f t="shared" si="2"/>
        <v>0</v>
      </c>
      <c r="C61" s="54">
        <f t="shared" si="3"/>
        <v>1.488095238095238E-3</v>
      </c>
      <c r="D61" s="54">
        <f t="shared" si="4"/>
        <v>0</v>
      </c>
      <c r="E61" s="54">
        <f t="shared" si="5"/>
        <v>6.3613231552162855E-4</v>
      </c>
      <c r="F61" s="54">
        <f t="shared" si="6"/>
        <v>3.4129692832764505E-3</v>
      </c>
      <c r="G61" s="54">
        <f t="shared" si="7"/>
        <v>4.8899755501222494E-3</v>
      </c>
      <c r="H61" s="54">
        <f t="shared" si="8"/>
        <v>2.5641025641025641E-3</v>
      </c>
      <c r="I61" s="54">
        <f t="shared" si="9"/>
        <v>3.663003663003663E-3</v>
      </c>
      <c r="J61" s="54">
        <f t="shared" si="10"/>
        <v>0</v>
      </c>
      <c r="K61" s="54">
        <f t="shared" si="11"/>
        <v>0</v>
      </c>
      <c r="L61" s="54">
        <f t="shared" si="12"/>
        <v>0</v>
      </c>
      <c r="M61" s="54">
        <f t="shared" si="13"/>
        <v>0</v>
      </c>
      <c r="N61" s="54" t="e">
        <f t="shared" si="14"/>
        <v>#DIV/0!</v>
      </c>
      <c r="O61" s="54" t="e">
        <f t="shared" si="15"/>
        <v>#DIV/0!</v>
      </c>
      <c r="P61" s="54" t="e">
        <f t="shared" si="16"/>
        <v>#DIV/0!</v>
      </c>
      <c r="Q61" s="54" t="e">
        <f t="shared" si="17"/>
        <v>#DIV/0!</v>
      </c>
      <c r="R61" s="54" t="e">
        <f t="shared" si="18"/>
        <v>#DIV/0!</v>
      </c>
      <c r="S61" s="54" t="e">
        <f t="shared" si="19"/>
        <v>#DIV/0!</v>
      </c>
      <c r="T61" s="54" t="e">
        <f t="shared" si="20"/>
        <v>#DIV/0!</v>
      </c>
      <c r="U61" s="54" t="e">
        <f t="shared" si="21"/>
        <v>#DIV/0!</v>
      </c>
    </row>
    <row r="62" spans="1:24" x14ac:dyDescent="0.25">
      <c r="A62" s="48" t="s">
        <v>59</v>
      </c>
      <c r="B62" s="54">
        <f t="shared" si="2"/>
        <v>0</v>
      </c>
      <c r="C62" s="54">
        <f t="shared" si="3"/>
        <v>0</v>
      </c>
      <c r="D62" s="54">
        <f t="shared" si="4"/>
        <v>0</v>
      </c>
      <c r="E62" s="54">
        <f t="shared" si="5"/>
        <v>0</v>
      </c>
      <c r="F62" s="54">
        <f t="shared" si="6"/>
        <v>0</v>
      </c>
      <c r="G62" s="54">
        <f t="shared" si="7"/>
        <v>0</v>
      </c>
      <c r="H62" s="54">
        <f t="shared" si="8"/>
        <v>0</v>
      </c>
      <c r="I62" s="54">
        <f t="shared" si="9"/>
        <v>0</v>
      </c>
      <c r="J62" s="54">
        <f t="shared" si="10"/>
        <v>0</v>
      </c>
      <c r="K62" s="54">
        <f t="shared" si="11"/>
        <v>0</v>
      </c>
      <c r="L62" s="54">
        <f t="shared" si="12"/>
        <v>0</v>
      </c>
      <c r="M62" s="54">
        <f t="shared" si="13"/>
        <v>0</v>
      </c>
      <c r="N62" s="54" t="e">
        <f t="shared" si="14"/>
        <v>#DIV/0!</v>
      </c>
      <c r="O62" s="54" t="e">
        <f t="shared" si="15"/>
        <v>#DIV/0!</v>
      </c>
      <c r="P62" s="54" t="e">
        <f t="shared" si="16"/>
        <v>#DIV/0!</v>
      </c>
      <c r="Q62" s="54" t="e">
        <f t="shared" si="17"/>
        <v>#DIV/0!</v>
      </c>
      <c r="R62" s="54" t="e">
        <f t="shared" si="18"/>
        <v>#DIV/0!</v>
      </c>
      <c r="S62" s="54" t="e">
        <f t="shared" si="19"/>
        <v>#DIV/0!</v>
      </c>
      <c r="T62" s="54" t="e">
        <f t="shared" si="20"/>
        <v>#DIV/0!</v>
      </c>
      <c r="U62" s="54" t="e">
        <f t="shared" si="21"/>
        <v>#DIV/0!</v>
      </c>
    </row>
    <row r="63" spans="1:24" x14ac:dyDescent="0.25">
      <c r="A63" s="48" t="s">
        <v>37</v>
      </c>
      <c r="B63" s="54">
        <f t="shared" si="2"/>
        <v>0</v>
      </c>
      <c r="C63" s="54">
        <f t="shared" si="3"/>
        <v>0</v>
      </c>
      <c r="D63" s="54">
        <f t="shared" si="4"/>
        <v>0</v>
      </c>
      <c r="E63" s="54">
        <f t="shared" si="5"/>
        <v>0</v>
      </c>
      <c r="F63" s="54">
        <f t="shared" si="6"/>
        <v>0</v>
      </c>
      <c r="G63" s="54">
        <f t="shared" si="7"/>
        <v>0</v>
      </c>
      <c r="H63" s="54">
        <f t="shared" si="8"/>
        <v>0</v>
      </c>
      <c r="I63" s="54">
        <f t="shared" si="9"/>
        <v>0</v>
      </c>
      <c r="J63" s="54">
        <f t="shared" si="10"/>
        <v>0</v>
      </c>
      <c r="K63" s="54">
        <f t="shared" si="11"/>
        <v>0</v>
      </c>
      <c r="L63" s="54">
        <f t="shared" si="12"/>
        <v>0</v>
      </c>
      <c r="M63" s="54">
        <f t="shared" si="13"/>
        <v>0</v>
      </c>
      <c r="N63" s="54" t="e">
        <f t="shared" si="14"/>
        <v>#DIV/0!</v>
      </c>
      <c r="O63" s="54" t="e">
        <f t="shared" si="15"/>
        <v>#DIV/0!</v>
      </c>
      <c r="P63" s="54" t="e">
        <f t="shared" si="16"/>
        <v>#DIV/0!</v>
      </c>
      <c r="Q63" s="54" t="e">
        <f t="shared" si="17"/>
        <v>#DIV/0!</v>
      </c>
      <c r="R63" s="54" t="e">
        <f t="shared" si="18"/>
        <v>#DIV/0!</v>
      </c>
      <c r="S63" s="54" t="e">
        <f t="shared" si="19"/>
        <v>#DIV/0!</v>
      </c>
      <c r="T63" s="54" t="e">
        <f t="shared" si="20"/>
        <v>#DIV/0!</v>
      </c>
      <c r="U63" s="54" t="e">
        <f t="shared" si="21"/>
        <v>#DIV/0!</v>
      </c>
    </row>
    <row r="64" spans="1:24" x14ac:dyDescent="0.25">
      <c r="A64" s="48" t="s">
        <v>57</v>
      </c>
      <c r="B64" s="54">
        <f t="shared" si="2"/>
        <v>3.0211480362537764E-3</v>
      </c>
      <c r="C64" s="54">
        <f t="shared" si="3"/>
        <v>0</v>
      </c>
      <c r="D64" s="54">
        <f t="shared" si="4"/>
        <v>4.2016806722689074E-3</v>
      </c>
      <c r="E64" s="54">
        <f t="shared" si="5"/>
        <v>1.9083969465648854E-3</v>
      </c>
      <c r="F64" s="54">
        <f t="shared" si="6"/>
        <v>0</v>
      </c>
      <c r="G64" s="54">
        <f t="shared" si="7"/>
        <v>0</v>
      </c>
      <c r="H64" s="54">
        <f t="shared" si="8"/>
        <v>0</v>
      </c>
      <c r="I64" s="54">
        <f t="shared" si="9"/>
        <v>0</v>
      </c>
      <c r="J64" s="54">
        <f t="shared" si="10"/>
        <v>0</v>
      </c>
      <c r="K64" s="54">
        <f t="shared" si="11"/>
        <v>0</v>
      </c>
      <c r="L64" s="54">
        <f t="shared" si="12"/>
        <v>0</v>
      </c>
      <c r="M64" s="54">
        <f t="shared" si="13"/>
        <v>0</v>
      </c>
      <c r="N64" s="54" t="e">
        <f t="shared" si="14"/>
        <v>#DIV/0!</v>
      </c>
      <c r="O64" s="54" t="e">
        <f t="shared" si="15"/>
        <v>#DIV/0!</v>
      </c>
      <c r="P64" s="54" t="e">
        <f t="shared" si="16"/>
        <v>#DIV/0!</v>
      </c>
      <c r="Q64" s="54" t="e">
        <f t="shared" si="17"/>
        <v>#DIV/0!</v>
      </c>
      <c r="R64" s="54" t="e">
        <f t="shared" si="18"/>
        <v>#DIV/0!</v>
      </c>
      <c r="S64" s="54" t="e">
        <f t="shared" si="19"/>
        <v>#DIV/0!</v>
      </c>
      <c r="T64" s="54" t="e">
        <f t="shared" si="20"/>
        <v>#DIV/0!</v>
      </c>
      <c r="U64" s="54" t="e">
        <f t="shared" si="21"/>
        <v>#DIV/0!</v>
      </c>
    </row>
    <row r="65" spans="1:21" x14ac:dyDescent="0.25">
      <c r="A65" s="48" t="s">
        <v>7</v>
      </c>
      <c r="B65" s="54">
        <f t="shared" si="2"/>
        <v>0</v>
      </c>
      <c r="C65" s="54">
        <f t="shared" si="3"/>
        <v>0</v>
      </c>
      <c r="D65" s="54">
        <f t="shared" si="4"/>
        <v>0</v>
      </c>
      <c r="E65" s="54">
        <f t="shared" si="5"/>
        <v>0</v>
      </c>
      <c r="F65" s="54">
        <f t="shared" si="6"/>
        <v>0</v>
      </c>
      <c r="G65" s="54">
        <f t="shared" si="7"/>
        <v>0</v>
      </c>
      <c r="H65" s="54">
        <f t="shared" si="8"/>
        <v>0</v>
      </c>
      <c r="I65" s="54">
        <f t="shared" si="9"/>
        <v>0</v>
      </c>
      <c r="J65" s="54">
        <f t="shared" si="10"/>
        <v>0</v>
      </c>
      <c r="K65" s="54">
        <f t="shared" si="11"/>
        <v>0</v>
      </c>
      <c r="L65" s="54">
        <f t="shared" si="12"/>
        <v>0</v>
      </c>
      <c r="M65" s="54">
        <f t="shared" si="13"/>
        <v>0</v>
      </c>
      <c r="N65" s="54" t="e">
        <f t="shared" si="14"/>
        <v>#DIV/0!</v>
      </c>
      <c r="O65" s="54" t="e">
        <f t="shared" si="15"/>
        <v>#DIV/0!</v>
      </c>
      <c r="P65" s="54" t="e">
        <f t="shared" si="16"/>
        <v>#DIV/0!</v>
      </c>
      <c r="Q65" s="54" t="e">
        <f t="shared" si="17"/>
        <v>#DIV/0!</v>
      </c>
      <c r="R65" s="54" t="e">
        <f t="shared" si="18"/>
        <v>#DIV/0!</v>
      </c>
      <c r="S65" s="54" t="e">
        <f t="shared" si="19"/>
        <v>#DIV/0!</v>
      </c>
      <c r="T65" s="54" t="e">
        <f t="shared" si="20"/>
        <v>#DIV/0!</v>
      </c>
      <c r="U65" s="54" t="e">
        <f t="shared" si="21"/>
        <v>#DIV/0!</v>
      </c>
    </row>
    <row r="66" spans="1:21" x14ac:dyDescent="0.25">
      <c r="A66" s="48" t="s">
        <v>35</v>
      </c>
      <c r="B66" s="54">
        <f t="shared" si="2"/>
        <v>0</v>
      </c>
      <c r="C66" s="54">
        <f t="shared" si="3"/>
        <v>0</v>
      </c>
      <c r="D66" s="54">
        <f t="shared" si="4"/>
        <v>0</v>
      </c>
      <c r="E66" s="54">
        <f t="shared" si="5"/>
        <v>0</v>
      </c>
      <c r="F66" s="54">
        <f t="shared" si="6"/>
        <v>0</v>
      </c>
      <c r="G66" s="54">
        <f t="shared" si="7"/>
        <v>0</v>
      </c>
      <c r="H66" s="54">
        <f t="shared" si="8"/>
        <v>0</v>
      </c>
      <c r="I66" s="54">
        <f t="shared" si="9"/>
        <v>0</v>
      </c>
      <c r="J66" s="54">
        <f t="shared" si="10"/>
        <v>0</v>
      </c>
      <c r="K66" s="54">
        <f t="shared" si="11"/>
        <v>0</v>
      </c>
      <c r="L66" s="54">
        <f t="shared" si="12"/>
        <v>0</v>
      </c>
      <c r="M66" s="54">
        <f t="shared" si="13"/>
        <v>0</v>
      </c>
      <c r="N66" s="54" t="e">
        <f t="shared" si="14"/>
        <v>#DIV/0!</v>
      </c>
      <c r="O66" s="54" t="e">
        <f t="shared" si="15"/>
        <v>#DIV/0!</v>
      </c>
      <c r="P66" s="54" t="e">
        <f t="shared" si="16"/>
        <v>#DIV/0!</v>
      </c>
      <c r="Q66" s="54" t="e">
        <f t="shared" si="17"/>
        <v>#DIV/0!</v>
      </c>
      <c r="R66" s="54" t="e">
        <f t="shared" si="18"/>
        <v>#DIV/0!</v>
      </c>
      <c r="S66" s="54" t="e">
        <f t="shared" si="19"/>
        <v>#DIV/0!</v>
      </c>
      <c r="T66" s="54" t="e">
        <f t="shared" si="20"/>
        <v>#DIV/0!</v>
      </c>
      <c r="U66" s="54" t="e">
        <f t="shared" si="21"/>
        <v>#DIV/0!</v>
      </c>
    </row>
    <row r="67" spans="1:21" x14ac:dyDescent="0.25">
      <c r="A67" s="48" t="s">
        <v>14</v>
      </c>
      <c r="B67" s="54">
        <f t="shared" si="2"/>
        <v>0</v>
      </c>
      <c r="C67" s="54">
        <f t="shared" si="3"/>
        <v>0</v>
      </c>
      <c r="D67" s="54">
        <f t="shared" si="4"/>
        <v>0</v>
      </c>
      <c r="E67" s="54">
        <f t="shared" si="5"/>
        <v>0</v>
      </c>
      <c r="F67" s="54">
        <f t="shared" si="6"/>
        <v>0</v>
      </c>
      <c r="G67" s="54">
        <f t="shared" si="7"/>
        <v>0</v>
      </c>
      <c r="H67" s="54">
        <f t="shared" si="8"/>
        <v>0</v>
      </c>
      <c r="I67" s="54">
        <f t="shared" si="9"/>
        <v>0</v>
      </c>
      <c r="J67" s="54">
        <f t="shared" si="10"/>
        <v>0</v>
      </c>
      <c r="K67" s="54">
        <f t="shared" si="11"/>
        <v>0</v>
      </c>
      <c r="L67" s="54">
        <f t="shared" si="12"/>
        <v>0</v>
      </c>
      <c r="M67" s="54">
        <f t="shared" si="13"/>
        <v>0</v>
      </c>
      <c r="N67" s="54" t="e">
        <f t="shared" si="14"/>
        <v>#DIV/0!</v>
      </c>
      <c r="O67" s="54" t="e">
        <f t="shared" si="15"/>
        <v>#DIV/0!</v>
      </c>
      <c r="P67" s="54" t="e">
        <f t="shared" si="16"/>
        <v>#DIV/0!</v>
      </c>
      <c r="Q67" s="54" t="e">
        <f t="shared" si="17"/>
        <v>#DIV/0!</v>
      </c>
      <c r="R67" s="54" t="e">
        <f t="shared" si="18"/>
        <v>#DIV/0!</v>
      </c>
      <c r="S67" s="54" t="e">
        <f t="shared" si="19"/>
        <v>#DIV/0!</v>
      </c>
      <c r="T67" s="54" t="e">
        <f t="shared" si="20"/>
        <v>#DIV/0!</v>
      </c>
      <c r="U67" s="54" t="e">
        <f t="shared" si="21"/>
        <v>#DIV/0!</v>
      </c>
    </row>
    <row r="68" spans="1:21" x14ac:dyDescent="0.25">
      <c r="A68" s="48" t="s">
        <v>20</v>
      </c>
      <c r="B68" s="54">
        <f t="shared" si="2"/>
        <v>0</v>
      </c>
      <c r="C68" s="54">
        <f t="shared" si="3"/>
        <v>0</v>
      </c>
      <c r="D68" s="54">
        <f t="shared" si="4"/>
        <v>0</v>
      </c>
      <c r="E68" s="54">
        <f t="shared" si="5"/>
        <v>0</v>
      </c>
      <c r="F68" s="54">
        <f t="shared" si="6"/>
        <v>0</v>
      </c>
      <c r="G68" s="54">
        <f t="shared" si="7"/>
        <v>0</v>
      </c>
      <c r="H68" s="54">
        <f t="shared" si="8"/>
        <v>0</v>
      </c>
      <c r="I68" s="54">
        <f t="shared" si="9"/>
        <v>0</v>
      </c>
      <c r="J68" s="54">
        <f t="shared" si="10"/>
        <v>0</v>
      </c>
      <c r="K68" s="54">
        <f t="shared" si="11"/>
        <v>0</v>
      </c>
      <c r="L68" s="54">
        <f t="shared" si="12"/>
        <v>0</v>
      </c>
      <c r="M68" s="54">
        <f t="shared" si="13"/>
        <v>0</v>
      </c>
      <c r="N68" s="54" t="e">
        <f t="shared" si="14"/>
        <v>#DIV/0!</v>
      </c>
      <c r="O68" s="54" t="e">
        <f t="shared" si="15"/>
        <v>#DIV/0!</v>
      </c>
      <c r="P68" s="54" t="e">
        <f t="shared" si="16"/>
        <v>#DIV/0!</v>
      </c>
      <c r="Q68" s="54" t="e">
        <f t="shared" si="17"/>
        <v>#DIV/0!</v>
      </c>
      <c r="R68" s="54" t="e">
        <f t="shared" si="18"/>
        <v>#DIV/0!</v>
      </c>
      <c r="S68" s="54" t="e">
        <f t="shared" si="19"/>
        <v>#DIV/0!</v>
      </c>
      <c r="T68" s="54" t="e">
        <f t="shared" si="20"/>
        <v>#DIV/0!</v>
      </c>
      <c r="U68" s="54" t="e">
        <f t="shared" si="21"/>
        <v>#DIV/0!</v>
      </c>
    </row>
    <row r="69" spans="1:21" x14ac:dyDescent="0.25">
      <c r="A69" s="48" t="s">
        <v>9</v>
      </c>
      <c r="B69" s="54">
        <f t="shared" si="2"/>
        <v>0</v>
      </c>
      <c r="C69" s="54">
        <f t="shared" si="3"/>
        <v>0</v>
      </c>
      <c r="D69" s="54">
        <f t="shared" si="4"/>
        <v>0</v>
      </c>
      <c r="E69" s="54">
        <f t="shared" si="5"/>
        <v>0</v>
      </c>
      <c r="F69" s="54">
        <f t="shared" si="6"/>
        <v>0</v>
      </c>
      <c r="G69" s="54">
        <f t="shared" si="7"/>
        <v>0</v>
      </c>
      <c r="H69" s="54">
        <f t="shared" si="8"/>
        <v>0</v>
      </c>
      <c r="I69" s="54">
        <f t="shared" si="9"/>
        <v>0</v>
      </c>
      <c r="J69" s="54">
        <f t="shared" si="10"/>
        <v>0</v>
      </c>
      <c r="K69" s="54">
        <f t="shared" si="11"/>
        <v>0</v>
      </c>
      <c r="L69" s="54">
        <f t="shared" si="12"/>
        <v>0</v>
      </c>
      <c r="M69" s="54">
        <f t="shared" si="13"/>
        <v>0</v>
      </c>
      <c r="N69" s="54" t="e">
        <f t="shared" si="14"/>
        <v>#DIV/0!</v>
      </c>
      <c r="O69" s="54" t="e">
        <f t="shared" si="15"/>
        <v>#DIV/0!</v>
      </c>
      <c r="P69" s="54" t="e">
        <f t="shared" si="16"/>
        <v>#DIV/0!</v>
      </c>
      <c r="Q69" s="54" t="e">
        <f t="shared" si="17"/>
        <v>#DIV/0!</v>
      </c>
      <c r="R69" s="54" t="e">
        <f t="shared" si="18"/>
        <v>#DIV/0!</v>
      </c>
      <c r="S69" s="54" t="e">
        <f t="shared" si="19"/>
        <v>#DIV/0!</v>
      </c>
      <c r="T69" s="54" t="e">
        <f t="shared" si="20"/>
        <v>#DIV/0!</v>
      </c>
      <c r="U69" s="54" t="e">
        <f t="shared" si="21"/>
        <v>#DIV/0!</v>
      </c>
    </row>
    <row r="70" spans="1:21" x14ac:dyDescent="0.25">
      <c r="A70" s="48" t="s">
        <v>43</v>
      </c>
      <c r="B70" s="54">
        <f t="shared" si="2"/>
        <v>1.4410876132930515</v>
      </c>
      <c r="C70" s="54">
        <f t="shared" si="3"/>
        <v>1.7589285714285716</v>
      </c>
      <c r="D70" s="54">
        <f t="shared" si="4"/>
        <v>0.84453781512605042</v>
      </c>
      <c r="E70" s="54">
        <f t="shared" si="5"/>
        <v>1.4866412213740459</v>
      </c>
      <c r="F70" s="54">
        <f t="shared" si="6"/>
        <v>2.21160409556314</v>
      </c>
      <c r="G70" s="54">
        <f t="shared" si="7"/>
        <v>1.7310513447432763</v>
      </c>
      <c r="H70" s="54">
        <f t="shared" si="8"/>
        <v>1.2384615384615385</v>
      </c>
      <c r="I70" s="54">
        <f t="shared" si="9"/>
        <v>1.6840659340659341</v>
      </c>
      <c r="J70" s="54">
        <f t="shared" si="10"/>
        <v>2.0505050505050506</v>
      </c>
      <c r="K70" s="54">
        <f t="shared" si="11"/>
        <v>1.7884615384615383</v>
      </c>
      <c r="L70" s="54">
        <f t="shared" si="12"/>
        <v>1.3928571428571428</v>
      </c>
      <c r="M70" s="54">
        <f t="shared" si="13"/>
        <v>1.7645125958378969</v>
      </c>
      <c r="N70" s="54" t="e">
        <f t="shared" si="14"/>
        <v>#DIV/0!</v>
      </c>
      <c r="O70" s="54" t="e">
        <f t="shared" si="15"/>
        <v>#DIV/0!</v>
      </c>
      <c r="P70" s="54" t="e">
        <f t="shared" si="16"/>
        <v>#DIV/0!</v>
      </c>
      <c r="Q70" s="54" t="e">
        <f t="shared" si="17"/>
        <v>#DIV/0!</v>
      </c>
      <c r="R70" s="54" t="e">
        <f t="shared" si="18"/>
        <v>#DIV/0!</v>
      </c>
      <c r="S70" s="54" t="e">
        <f t="shared" si="19"/>
        <v>#DIV/0!</v>
      </c>
      <c r="T70" s="54" t="e">
        <f t="shared" si="20"/>
        <v>#DIV/0!</v>
      </c>
      <c r="U70" s="54" t="e">
        <f t="shared" si="21"/>
        <v>#DIV/0!</v>
      </c>
    </row>
    <row r="71" spans="1:21" x14ac:dyDescent="0.25">
      <c r="A71" s="48" t="s">
        <v>1</v>
      </c>
      <c r="B71" s="54">
        <f t="shared" si="2"/>
        <v>0</v>
      </c>
      <c r="C71" s="54">
        <f t="shared" si="3"/>
        <v>0</v>
      </c>
      <c r="D71" s="54">
        <f t="shared" si="4"/>
        <v>1.2605042016806723E-2</v>
      </c>
      <c r="E71" s="54">
        <f t="shared" si="5"/>
        <v>1.9083969465648856E-3</v>
      </c>
      <c r="F71" s="54">
        <f t="shared" si="6"/>
        <v>0</v>
      </c>
      <c r="G71" s="54">
        <f t="shared" si="7"/>
        <v>7.3349633251833741E-3</v>
      </c>
      <c r="H71" s="54">
        <f t="shared" si="8"/>
        <v>0</v>
      </c>
      <c r="I71" s="54">
        <f t="shared" si="9"/>
        <v>2.747252747252747E-3</v>
      </c>
      <c r="J71" s="54">
        <f t="shared" si="10"/>
        <v>0</v>
      </c>
      <c r="K71" s="54">
        <f t="shared" si="11"/>
        <v>0</v>
      </c>
      <c r="L71" s="54">
        <f t="shared" si="12"/>
        <v>0</v>
      </c>
      <c r="M71" s="54">
        <f t="shared" si="13"/>
        <v>0</v>
      </c>
      <c r="N71" s="54" t="e">
        <f t="shared" si="14"/>
        <v>#DIV/0!</v>
      </c>
      <c r="O71" s="54" t="e">
        <f t="shared" si="15"/>
        <v>#DIV/0!</v>
      </c>
      <c r="P71" s="54" t="e">
        <f t="shared" si="16"/>
        <v>#DIV/0!</v>
      </c>
      <c r="Q71" s="54" t="e">
        <f t="shared" si="17"/>
        <v>#DIV/0!</v>
      </c>
      <c r="R71" s="54" t="e">
        <f t="shared" si="18"/>
        <v>#DIV/0!</v>
      </c>
      <c r="S71" s="54" t="e">
        <f t="shared" si="19"/>
        <v>#DIV/0!</v>
      </c>
      <c r="T71" s="54" t="e">
        <f t="shared" si="20"/>
        <v>#DIV/0!</v>
      </c>
      <c r="U71" s="54" t="e">
        <f t="shared" si="21"/>
        <v>#DIV/0!</v>
      </c>
    </row>
    <row r="72" spans="1:21" x14ac:dyDescent="0.25">
      <c r="A72" s="48" t="s">
        <v>21</v>
      </c>
      <c r="B72" s="54">
        <f t="shared" si="2"/>
        <v>0</v>
      </c>
      <c r="C72" s="54">
        <f t="shared" si="3"/>
        <v>0</v>
      </c>
      <c r="D72" s="54">
        <f t="shared" si="4"/>
        <v>0</v>
      </c>
      <c r="E72" s="54">
        <f t="shared" si="5"/>
        <v>0</v>
      </c>
      <c r="F72" s="54">
        <f t="shared" si="6"/>
        <v>0</v>
      </c>
      <c r="G72" s="54">
        <f t="shared" si="7"/>
        <v>0</v>
      </c>
      <c r="H72" s="54">
        <f t="shared" si="8"/>
        <v>0</v>
      </c>
      <c r="I72" s="54">
        <f t="shared" si="9"/>
        <v>0</v>
      </c>
      <c r="J72" s="54">
        <f t="shared" si="10"/>
        <v>0</v>
      </c>
      <c r="K72" s="54">
        <f t="shared" si="11"/>
        <v>0</v>
      </c>
      <c r="L72" s="54">
        <f t="shared" si="12"/>
        <v>0</v>
      </c>
      <c r="M72" s="54">
        <f t="shared" si="13"/>
        <v>0</v>
      </c>
      <c r="N72" s="54" t="e">
        <f t="shared" si="14"/>
        <v>#DIV/0!</v>
      </c>
      <c r="O72" s="54" t="e">
        <f t="shared" si="15"/>
        <v>#DIV/0!</v>
      </c>
      <c r="P72" s="54" t="e">
        <f t="shared" si="16"/>
        <v>#DIV/0!</v>
      </c>
      <c r="Q72" s="54" t="e">
        <f t="shared" si="17"/>
        <v>#DIV/0!</v>
      </c>
      <c r="R72" s="54" t="e">
        <f t="shared" si="18"/>
        <v>#DIV/0!</v>
      </c>
      <c r="S72" s="54" t="e">
        <f t="shared" si="19"/>
        <v>#DIV/0!</v>
      </c>
      <c r="T72" s="54" t="e">
        <f t="shared" si="20"/>
        <v>#DIV/0!</v>
      </c>
      <c r="U72" s="54" t="e">
        <f t="shared" si="21"/>
        <v>#DIV/0!</v>
      </c>
    </row>
    <row r="73" spans="1:21" x14ac:dyDescent="0.25">
      <c r="A73" s="48" t="s">
        <v>11</v>
      </c>
      <c r="B73" s="54">
        <f t="shared" si="2"/>
        <v>0</v>
      </c>
      <c r="C73" s="54">
        <f t="shared" si="3"/>
        <v>0</v>
      </c>
      <c r="D73" s="54">
        <f t="shared" si="4"/>
        <v>0</v>
      </c>
      <c r="E73" s="54">
        <f t="shared" si="5"/>
        <v>0</v>
      </c>
      <c r="F73" s="54">
        <f t="shared" si="6"/>
        <v>0</v>
      </c>
      <c r="G73" s="54">
        <f t="shared" si="7"/>
        <v>0</v>
      </c>
      <c r="H73" s="54">
        <f t="shared" si="8"/>
        <v>0</v>
      </c>
      <c r="I73" s="54">
        <f t="shared" si="9"/>
        <v>0</v>
      </c>
      <c r="J73" s="54">
        <f t="shared" si="10"/>
        <v>0</v>
      </c>
      <c r="K73" s="54">
        <f t="shared" si="11"/>
        <v>0</v>
      </c>
      <c r="L73" s="54">
        <f t="shared" si="12"/>
        <v>0</v>
      </c>
      <c r="M73" s="54">
        <f t="shared" si="13"/>
        <v>0</v>
      </c>
      <c r="N73" s="54" t="e">
        <f t="shared" si="14"/>
        <v>#DIV/0!</v>
      </c>
      <c r="O73" s="54" t="e">
        <f t="shared" si="15"/>
        <v>#DIV/0!</v>
      </c>
      <c r="P73" s="54" t="e">
        <f t="shared" si="16"/>
        <v>#DIV/0!</v>
      </c>
      <c r="Q73" s="54" t="e">
        <f t="shared" si="17"/>
        <v>#DIV/0!</v>
      </c>
      <c r="R73" s="54" t="e">
        <f t="shared" si="18"/>
        <v>#DIV/0!</v>
      </c>
      <c r="S73" s="54" t="e">
        <f t="shared" si="19"/>
        <v>#DIV/0!</v>
      </c>
      <c r="T73" s="54" t="e">
        <f t="shared" si="20"/>
        <v>#DIV/0!</v>
      </c>
      <c r="U73" s="54" t="e">
        <f t="shared" si="21"/>
        <v>#DIV/0!</v>
      </c>
    </row>
    <row r="74" spans="1:21" x14ac:dyDescent="0.25">
      <c r="A74" s="48" t="s">
        <v>63</v>
      </c>
      <c r="B74" s="54">
        <f t="shared" si="2"/>
        <v>7.2507552870090641E-2</v>
      </c>
      <c r="C74" s="54">
        <f t="shared" si="3"/>
        <v>3.4226190476190479E-2</v>
      </c>
      <c r="D74" s="54">
        <f t="shared" si="4"/>
        <v>4.2016806722689074E-3</v>
      </c>
      <c r="E74" s="54">
        <f t="shared" si="5"/>
        <v>4.5801526717557252E-2</v>
      </c>
      <c r="F74" s="54">
        <f t="shared" si="6"/>
        <v>2.0477815699658702E-2</v>
      </c>
      <c r="G74" s="54">
        <f t="shared" si="7"/>
        <v>3.6674816625916873E-2</v>
      </c>
      <c r="H74" s="54">
        <f t="shared" si="8"/>
        <v>3.0769230769230771E-2</v>
      </c>
      <c r="I74" s="54">
        <f t="shared" si="9"/>
        <v>3.021978021978022E-2</v>
      </c>
      <c r="J74" s="54">
        <f t="shared" si="10"/>
        <v>2.0202020202020204E-2</v>
      </c>
      <c r="K74" s="54">
        <f t="shared" si="11"/>
        <v>3.5714285714285712E-2</v>
      </c>
      <c r="L74" s="54">
        <f t="shared" si="12"/>
        <v>2.7777777777777776E-2</v>
      </c>
      <c r="M74" s="54">
        <f t="shared" si="13"/>
        <v>2.8477546549835708E-2</v>
      </c>
      <c r="N74" s="54" t="e">
        <f t="shared" si="14"/>
        <v>#DIV/0!</v>
      </c>
      <c r="O74" s="54" t="e">
        <f t="shared" si="15"/>
        <v>#DIV/0!</v>
      </c>
      <c r="P74" s="54" t="e">
        <f t="shared" si="16"/>
        <v>#DIV/0!</v>
      </c>
      <c r="Q74" s="54" t="e">
        <f t="shared" si="17"/>
        <v>#DIV/0!</v>
      </c>
      <c r="R74" s="54" t="e">
        <f t="shared" si="18"/>
        <v>#DIV/0!</v>
      </c>
      <c r="S74" s="54" t="e">
        <f t="shared" si="19"/>
        <v>#DIV/0!</v>
      </c>
      <c r="T74" s="54" t="e">
        <f t="shared" si="20"/>
        <v>#DIV/0!</v>
      </c>
      <c r="U74" s="54" t="e">
        <f t="shared" si="21"/>
        <v>#DIV/0!</v>
      </c>
    </row>
    <row r="75" spans="1:21" x14ac:dyDescent="0.25">
      <c r="A75" s="48" t="s">
        <v>41</v>
      </c>
      <c r="B75" s="54">
        <f t="shared" si="2"/>
        <v>0</v>
      </c>
      <c r="C75" s="54">
        <f t="shared" si="3"/>
        <v>0</v>
      </c>
      <c r="D75" s="54">
        <f t="shared" si="4"/>
        <v>0</v>
      </c>
      <c r="E75" s="54">
        <f t="shared" si="5"/>
        <v>0</v>
      </c>
      <c r="F75" s="54">
        <f t="shared" si="6"/>
        <v>0</v>
      </c>
      <c r="G75" s="54">
        <f t="shared" si="7"/>
        <v>0</v>
      </c>
      <c r="H75" s="54">
        <f t="shared" si="8"/>
        <v>0</v>
      </c>
      <c r="I75" s="54">
        <f t="shared" si="9"/>
        <v>0</v>
      </c>
      <c r="J75" s="54">
        <f t="shared" si="10"/>
        <v>0</v>
      </c>
      <c r="K75" s="54">
        <f t="shared" si="11"/>
        <v>0</v>
      </c>
      <c r="L75" s="54">
        <f t="shared" si="12"/>
        <v>0</v>
      </c>
      <c r="M75" s="54">
        <f t="shared" si="13"/>
        <v>0</v>
      </c>
      <c r="N75" s="54" t="e">
        <f t="shared" si="14"/>
        <v>#DIV/0!</v>
      </c>
      <c r="O75" s="54" t="e">
        <f t="shared" si="15"/>
        <v>#DIV/0!</v>
      </c>
      <c r="P75" s="54" t="e">
        <f t="shared" si="16"/>
        <v>#DIV/0!</v>
      </c>
      <c r="Q75" s="54" t="e">
        <f t="shared" si="17"/>
        <v>#DIV/0!</v>
      </c>
      <c r="R75" s="54" t="e">
        <f t="shared" si="18"/>
        <v>#DIV/0!</v>
      </c>
      <c r="S75" s="54" t="e">
        <f t="shared" si="19"/>
        <v>#DIV/0!</v>
      </c>
      <c r="T75" s="54" t="e">
        <f t="shared" si="20"/>
        <v>#DIV/0!</v>
      </c>
      <c r="U75" s="54" t="e">
        <f t="shared" si="21"/>
        <v>#DIV/0!</v>
      </c>
    </row>
    <row r="76" spans="1:21" x14ac:dyDescent="0.25">
      <c r="A76" s="48" t="s">
        <v>53</v>
      </c>
      <c r="B76" s="54">
        <f t="shared" si="2"/>
        <v>0</v>
      </c>
      <c r="C76" s="54">
        <f t="shared" si="3"/>
        <v>0</v>
      </c>
      <c r="D76" s="54">
        <f t="shared" si="4"/>
        <v>0</v>
      </c>
      <c r="E76" s="54">
        <f t="shared" si="5"/>
        <v>0</v>
      </c>
      <c r="F76" s="54">
        <f t="shared" si="6"/>
        <v>0</v>
      </c>
      <c r="G76" s="54">
        <f t="shared" si="7"/>
        <v>0</v>
      </c>
      <c r="H76" s="54">
        <f t="shared" si="8"/>
        <v>0</v>
      </c>
      <c r="I76" s="54">
        <f t="shared" si="9"/>
        <v>0</v>
      </c>
      <c r="J76" s="54">
        <f t="shared" si="10"/>
        <v>0</v>
      </c>
      <c r="K76" s="54">
        <f t="shared" si="11"/>
        <v>0</v>
      </c>
      <c r="L76" s="54">
        <f t="shared" si="12"/>
        <v>0</v>
      </c>
      <c r="M76" s="54">
        <f t="shared" si="13"/>
        <v>0</v>
      </c>
      <c r="N76" s="54" t="e">
        <f t="shared" si="14"/>
        <v>#DIV/0!</v>
      </c>
      <c r="O76" s="54" t="e">
        <f t="shared" si="15"/>
        <v>#DIV/0!</v>
      </c>
      <c r="P76" s="54" t="e">
        <f t="shared" si="16"/>
        <v>#DIV/0!</v>
      </c>
      <c r="Q76" s="54" t="e">
        <f t="shared" si="17"/>
        <v>#DIV/0!</v>
      </c>
      <c r="R76" s="54" t="e">
        <f t="shared" si="18"/>
        <v>#DIV/0!</v>
      </c>
      <c r="S76" s="54" t="e">
        <f t="shared" si="19"/>
        <v>#DIV/0!</v>
      </c>
      <c r="T76" s="54" t="e">
        <f t="shared" si="20"/>
        <v>#DIV/0!</v>
      </c>
      <c r="U76" s="54" t="e">
        <f t="shared" si="21"/>
        <v>#DIV/0!</v>
      </c>
    </row>
    <row r="77" spans="1:21" x14ac:dyDescent="0.25">
      <c r="A77" s="48" t="s">
        <v>39</v>
      </c>
      <c r="B77" s="54">
        <f t="shared" si="2"/>
        <v>0</v>
      </c>
      <c r="C77" s="54">
        <f t="shared" si="3"/>
        <v>0</v>
      </c>
      <c r="D77" s="54">
        <f t="shared" si="4"/>
        <v>0</v>
      </c>
      <c r="E77" s="54">
        <f t="shared" si="5"/>
        <v>0</v>
      </c>
      <c r="F77" s="54">
        <f t="shared" si="6"/>
        <v>0</v>
      </c>
      <c r="G77" s="54">
        <f t="shared" si="7"/>
        <v>0</v>
      </c>
      <c r="H77" s="54">
        <f t="shared" si="8"/>
        <v>0</v>
      </c>
      <c r="I77" s="54">
        <f t="shared" si="9"/>
        <v>0</v>
      </c>
      <c r="J77" s="54">
        <f t="shared" si="10"/>
        <v>0</v>
      </c>
      <c r="K77" s="54">
        <f t="shared" si="11"/>
        <v>0</v>
      </c>
      <c r="L77" s="54">
        <f t="shared" si="12"/>
        <v>0</v>
      </c>
      <c r="M77" s="54">
        <f t="shared" si="13"/>
        <v>0</v>
      </c>
      <c r="N77" s="54" t="e">
        <f t="shared" si="14"/>
        <v>#DIV/0!</v>
      </c>
      <c r="O77" s="54" t="e">
        <f t="shared" si="15"/>
        <v>#DIV/0!</v>
      </c>
      <c r="P77" s="54" t="e">
        <f t="shared" si="16"/>
        <v>#DIV/0!</v>
      </c>
      <c r="Q77" s="54" t="e">
        <f t="shared" si="17"/>
        <v>#DIV/0!</v>
      </c>
      <c r="R77" s="54" t="e">
        <f t="shared" si="18"/>
        <v>#DIV/0!</v>
      </c>
      <c r="S77" s="54" t="e">
        <f t="shared" si="19"/>
        <v>#DIV/0!</v>
      </c>
      <c r="T77" s="54" t="e">
        <f t="shared" si="20"/>
        <v>#DIV/0!</v>
      </c>
      <c r="U77" s="54" t="e">
        <f t="shared" si="21"/>
        <v>#DIV/0!</v>
      </c>
    </row>
    <row r="78" spans="1:21" x14ac:dyDescent="0.25">
      <c r="A78" s="48" t="s">
        <v>23</v>
      </c>
      <c r="B78" s="54">
        <f t="shared" si="2"/>
        <v>0</v>
      </c>
      <c r="C78" s="54">
        <f t="shared" si="3"/>
        <v>0</v>
      </c>
      <c r="D78" s="54">
        <f t="shared" si="4"/>
        <v>0</v>
      </c>
      <c r="E78" s="54">
        <f t="shared" si="5"/>
        <v>0</v>
      </c>
      <c r="F78" s="54">
        <f t="shared" si="6"/>
        <v>0</v>
      </c>
      <c r="G78" s="54">
        <f t="shared" si="7"/>
        <v>0</v>
      </c>
      <c r="H78" s="54">
        <f t="shared" si="8"/>
        <v>0</v>
      </c>
      <c r="I78" s="54">
        <f t="shared" si="9"/>
        <v>0</v>
      </c>
      <c r="J78" s="54">
        <f t="shared" si="10"/>
        <v>0</v>
      </c>
      <c r="K78" s="54">
        <f t="shared" si="11"/>
        <v>0</v>
      </c>
      <c r="L78" s="54">
        <f t="shared" si="12"/>
        <v>0</v>
      </c>
      <c r="M78" s="54">
        <f t="shared" si="13"/>
        <v>0</v>
      </c>
      <c r="N78" s="54" t="e">
        <f t="shared" si="14"/>
        <v>#DIV/0!</v>
      </c>
      <c r="O78" s="54" t="e">
        <f t="shared" si="15"/>
        <v>#DIV/0!</v>
      </c>
      <c r="P78" s="54" t="e">
        <f t="shared" si="16"/>
        <v>#DIV/0!</v>
      </c>
      <c r="Q78" s="54" t="e">
        <f t="shared" si="17"/>
        <v>#DIV/0!</v>
      </c>
      <c r="R78" s="54" t="e">
        <f t="shared" si="18"/>
        <v>#DIV/0!</v>
      </c>
      <c r="S78" s="54" t="e">
        <f t="shared" si="19"/>
        <v>#DIV/0!</v>
      </c>
      <c r="T78" s="54" t="e">
        <f t="shared" si="20"/>
        <v>#DIV/0!</v>
      </c>
      <c r="U78" s="54" t="e">
        <f t="shared" si="21"/>
        <v>#DIV/0!</v>
      </c>
    </row>
    <row r="79" spans="1:21" x14ac:dyDescent="0.25">
      <c r="A79" s="48" t="s">
        <v>15</v>
      </c>
      <c r="B79" s="54">
        <f t="shared" si="2"/>
        <v>0</v>
      </c>
      <c r="C79" s="54">
        <f t="shared" si="3"/>
        <v>0</v>
      </c>
      <c r="D79" s="54">
        <f t="shared" si="4"/>
        <v>0</v>
      </c>
      <c r="E79" s="54">
        <f t="shared" si="5"/>
        <v>0</v>
      </c>
      <c r="F79" s="54">
        <f t="shared" si="6"/>
        <v>0</v>
      </c>
      <c r="G79" s="54">
        <f t="shared" si="7"/>
        <v>0</v>
      </c>
      <c r="H79" s="54">
        <f t="shared" si="8"/>
        <v>0</v>
      </c>
      <c r="I79" s="54">
        <f t="shared" si="9"/>
        <v>0</v>
      </c>
      <c r="J79" s="54">
        <f t="shared" si="10"/>
        <v>0</v>
      </c>
      <c r="K79" s="54">
        <f t="shared" si="11"/>
        <v>0</v>
      </c>
      <c r="L79" s="54">
        <f t="shared" si="12"/>
        <v>0</v>
      </c>
      <c r="M79" s="54">
        <f t="shared" si="13"/>
        <v>0</v>
      </c>
      <c r="N79" s="54" t="e">
        <f t="shared" si="14"/>
        <v>#DIV/0!</v>
      </c>
      <c r="O79" s="54" t="e">
        <f t="shared" si="15"/>
        <v>#DIV/0!</v>
      </c>
      <c r="P79" s="54" t="e">
        <f t="shared" si="16"/>
        <v>#DIV/0!</v>
      </c>
      <c r="Q79" s="54" t="e">
        <f t="shared" si="17"/>
        <v>#DIV/0!</v>
      </c>
      <c r="R79" s="54" t="e">
        <f t="shared" si="18"/>
        <v>#DIV/0!</v>
      </c>
      <c r="S79" s="54" t="e">
        <f t="shared" si="19"/>
        <v>#DIV/0!</v>
      </c>
      <c r="T79" s="54" t="e">
        <f t="shared" si="20"/>
        <v>#DIV/0!</v>
      </c>
      <c r="U79" s="54" t="e">
        <f t="shared" si="21"/>
        <v>#DIV/0!</v>
      </c>
    </row>
    <row r="80" spans="1:21" x14ac:dyDescent="0.25">
      <c r="A80" s="48" t="s">
        <v>61</v>
      </c>
      <c r="B80" s="54">
        <f t="shared" si="2"/>
        <v>0.27643504531722052</v>
      </c>
      <c r="C80" s="54">
        <f t="shared" si="3"/>
        <v>0.27976190476190477</v>
      </c>
      <c r="D80" s="54">
        <f t="shared" si="4"/>
        <v>0.53781512605042014</v>
      </c>
      <c r="E80" s="54">
        <f t="shared" si="5"/>
        <v>0.31743002544529264</v>
      </c>
      <c r="F80" s="54">
        <f t="shared" si="6"/>
        <v>0.10580204778156997</v>
      </c>
      <c r="G80" s="54">
        <f t="shared" si="7"/>
        <v>0.29584352078239606</v>
      </c>
      <c r="H80" s="54">
        <f t="shared" si="8"/>
        <v>0.43333333333333335</v>
      </c>
      <c r="I80" s="54">
        <f t="shared" si="9"/>
        <v>0.29395604395604397</v>
      </c>
      <c r="J80" s="54">
        <f t="shared" si="10"/>
        <v>5.7239057239057242E-2</v>
      </c>
      <c r="K80" s="54">
        <f t="shared" si="11"/>
        <v>0.24175824175824176</v>
      </c>
      <c r="L80" s="54">
        <f t="shared" si="12"/>
        <v>0.32539682539682541</v>
      </c>
      <c r="M80" s="54">
        <f t="shared" si="13"/>
        <v>0.20481927710843373</v>
      </c>
      <c r="N80" s="54" t="e">
        <f t="shared" si="14"/>
        <v>#DIV/0!</v>
      </c>
      <c r="O80" s="54" t="e">
        <f t="shared" si="15"/>
        <v>#DIV/0!</v>
      </c>
      <c r="P80" s="54" t="e">
        <f t="shared" si="16"/>
        <v>#DIV/0!</v>
      </c>
      <c r="Q80" s="54" t="e">
        <f t="shared" si="17"/>
        <v>#DIV/0!</v>
      </c>
      <c r="R80" s="54" t="e">
        <f t="shared" si="18"/>
        <v>#DIV/0!</v>
      </c>
      <c r="S80" s="54" t="e">
        <f t="shared" si="19"/>
        <v>#DIV/0!</v>
      </c>
      <c r="T80" s="54" t="e">
        <f t="shared" si="20"/>
        <v>#DIV/0!</v>
      </c>
      <c r="U80" s="54" t="e">
        <f t="shared" si="21"/>
        <v>#DIV/0!</v>
      </c>
    </row>
    <row r="81" spans="1:21" x14ac:dyDescent="0.25">
      <c r="A81" s="48" t="s">
        <v>47</v>
      </c>
      <c r="B81" s="54">
        <f t="shared" si="2"/>
        <v>0</v>
      </c>
      <c r="C81" s="54">
        <f t="shared" si="3"/>
        <v>0</v>
      </c>
      <c r="D81" s="54">
        <f t="shared" si="4"/>
        <v>0</v>
      </c>
      <c r="E81" s="54">
        <f t="shared" si="5"/>
        <v>0</v>
      </c>
      <c r="F81" s="54">
        <f t="shared" si="6"/>
        <v>0</v>
      </c>
      <c r="G81" s="54">
        <f t="shared" si="7"/>
        <v>0</v>
      </c>
      <c r="H81" s="54">
        <f t="shared" si="8"/>
        <v>0</v>
      </c>
      <c r="I81" s="54">
        <f t="shared" si="9"/>
        <v>0</v>
      </c>
      <c r="J81" s="54">
        <f t="shared" si="10"/>
        <v>0</v>
      </c>
      <c r="K81" s="54">
        <f t="shared" si="11"/>
        <v>0</v>
      </c>
      <c r="L81" s="54">
        <f t="shared" si="12"/>
        <v>0</v>
      </c>
      <c r="M81" s="54">
        <f t="shared" si="13"/>
        <v>0</v>
      </c>
      <c r="N81" s="54" t="e">
        <f t="shared" si="14"/>
        <v>#DIV/0!</v>
      </c>
      <c r="O81" s="54" t="e">
        <f t="shared" si="15"/>
        <v>#DIV/0!</v>
      </c>
      <c r="P81" s="54" t="e">
        <f t="shared" si="16"/>
        <v>#DIV/0!</v>
      </c>
      <c r="Q81" s="54" t="e">
        <f t="shared" si="17"/>
        <v>#DIV/0!</v>
      </c>
      <c r="R81" s="54" t="e">
        <f t="shared" si="18"/>
        <v>#DIV/0!</v>
      </c>
      <c r="S81" s="54" t="e">
        <f t="shared" si="19"/>
        <v>#DIV/0!</v>
      </c>
      <c r="T81" s="54" t="e">
        <f t="shared" si="20"/>
        <v>#DIV/0!</v>
      </c>
      <c r="U81" s="54" t="e">
        <f t="shared" si="21"/>
        <v>#DIV/0!</v>
      </c>
    </row>
    <row r="82" spans="1:21" x14ac:dyDescent="0.25">
      <c r="A82" s="48" t="s">
        <v>31</v>
      </c>
      <c r="B82" s="54">
        <f t="shared" si="2"/>
        <v>0</v>
      </c>
      <c r="C82" s="54">
        <f t="shared" si="3"/>
        <v>0</v>
      </c>
      <c r="D82" s="54">
        <f t="shared" si="4"/>
        <v>0</v>
      </c>
      <c r="E82" s="54">
        <f t="shared" si="5"/>
        <v>0</v>
      </c>
      <c r="F82" s="54">
        <f t="shared" si="6"/>
        <v>0</v>
      </c>
      <c r="G82" s="54">
        <f t="shared" si="7"/>
        <v>0</v>
      </c>
      <c r="H82" s="54">
        <f t="shared" si="8"/>
        <v>0</v>
      </c>
      <c r="I82" s="54">
        <f t="shared" si="9"/>
        <v>0</v>
      </c>
      <c r="J82" s="54">
        <f t="shared" si="10"/>
        <v>0</v>
      </c>
      <c r="K82" s="54">
        <f t="shared" si="11"/>
        <v>0</v>
      </c>
      <c r="L82" s="54">
        <f t="shared" si="12"/>
        <v>0</v>
      </c>
      <c r="M82" s="54">
        <f t="shared" si="13"/>
        <v>0</v>
      </c>
      <c r="N82" s="54" t="e">
        <f t="shared" si="14"/>
        <v>#DIV/0!</v>
      </c>
      <c r="O82" s="54" t="e">
        <f t="shared" si="15"/>
        <v>#DIV/0!</v>
      </c>
      <c r="P82" s="54" t="e">
        <f t="shared" si="16"/>
        <v>#DIV/0!</v>
      </c>
      <c r="Q82" s="54" t="e">
        <f t="shared" si="17"/>
        <v>#DIV/0!</v>
      </c>
      <c r="R82" s="54" t="e">
        <f t="shared" si="18"/>
        <v>#DIV/0!</v>
      </c>
      <c r="S82" s="54" t="e">
        <f t="shared" si="19"/>
        <v>#DIV/0!</v>
      </c>
      <c r="T82" s="54" t="e">
        <f t="shared" si="20"/>
        <v>#DIV/0!</v>
      </c>
      <c r="U82" s="54" t="e">
        <f t="shared" si="21"/>
        <v>#DIV/0!</v>
      </c>
    </row>
    <row r="83" spans="1:21" x14ac:dyDescent="0.25">
      <c r="A83" s="48" t="s">
        <v>28</v>
      </c>
      <c r="B83" s="54">
        <f t="shared" si="2"/>
        <v>0</v>
      </c>
      <c r="C83" s="54">
        <f t="shared" si="3"/>
        <v>0</v>
      </c>
      <c r="D83" s="54">
        <f t="shared" si="4"/>
        <v>0</v>
      </c>
      <c r="E83" s="54">
        <f t="shared" si="5"/>
        <v>0</v>
      </c>
      <c r="F83" s="54">
        <f t="shared" si="6"/>
        <v>0</v>
      </c>
      <c r="G83" s="54">
        <f t="shared" si="7"/>
        <v>0</v>
      </c>
      <c r="H83" s="54">
        <f t="shared" si="8"/>
        <v>0</v>
      </c>
      <c r="I83" s="54">
        <f t="shared" si="9"/>
        <v>0</v>
      </c>
      <c r="J83" s="54">
        <f t="shared" si="10"/>
        <v>0</v>
      </c>
      <c r="K83" s="54">
        <f t="shared" si="11"/>
        <v>0</v>
      </c>
      <c r="L83" s="54">
        <f t="shared" si="12"/>
        <v>0</v>
      </c>
      <c r="M83" s="54">
        <f t="shared" si="13"/>
        <v>0</v>
      </c>
      <c r="N83" s="54" t="e">
        <f t="shared" si="14"/>
        <v>#DIV/0!</v>
      </c>
      <c r="O83" s="54" t="e">
        <f t="shared" si="15"/>
        <v>#DIV/0!</v>
      </c>
      <c r="P83" s="54" t="e">
        <f t="shared" si="16"/>
        <v>#DIV/0!</v>
      </c>
      <c r="Q83" s="54" t="e">
        <f t="shared" si="17"/>
        <v>#DIV/0!</v>
      </c>
      <c r="R83" s="54" t="e">
        <f t="shared" si="18"/>
        <v>#DIV/0!</v>
      </c>
      <c r="S83" s="54" t="e">
        <f t="shared" si="19"/>
        <v>#DIV/0!</v>
      </c>
      <c r="T83" s="54" t="e">
        <f t="shared" si="20"/>
        <v>#DIV/0!</v>
      </c>
      <c r="U83" s="54" t="e">
        <f t="shared" si="21"/>
        <v>#DIV/0!</v>
      </c>
    </row>
    <row r="84" spans="1:21" x14ac:dyDescent="0.25">
      <c r="A84" s="48" t="s">
        <v>30</v>
      </c>
      <c r="B84" s="54">
        <f t="shared" si="2"/>
        <v>0</v>
      </c>
      <c r="C84" s="54">
        <f t="shared" si="3"/>
        <v>0</v>
      </c>
      <c r="D84" s="54">
        <f t="shared" si="4"/>
        <v>0</v>
      </c>
      <c r="E84" s="54">
        <f t="shared" si="5"/>
        <v>0</v>
      </c>
      <c r="F84" s="54">
        <f t="shared" si="6"/>
        <v>0</v>
      </c>
      <c r="G84" s="54">
        <f t="shared" si="7"/>
        <v>0</v>
      </c>
      <c r="H84" s="54">
        <f t="shared" si="8"/>
        <v>0</v>
      </c>
      <c r="I84" s="54">
        <f t="shared" si="9"/>
        <v>0</v>
      </c>
      <c r="J84" s="54">
        <f t="shared" si="10"/>
        <v>0</v>
      </c>
      <c r="K84" s="54">
        <f t="shared" si="11"/>
        <v>0</v>
      </c>
      <c r="L84" s="54">
        <f t="shared" si="12"/>
        <v>0</v>
      </c>
      <c r="M84" s="54">
        <f t="shared" si="13"/>
        <v>0</v>
      </c>
      <c r="N84" s="54" t="e">
        <f t="shared" si="14"/>
        <v>#DIV/0!</v>
      </c>
      <c r="O84" s="54" t="e">
        <f t="shared" si="15"/>
        <v>#DIV/0!</v>
      </c>
      <c r="P84" s="54" t="e">
        <f t="shared" si="16"/>
        <v>#DIV/0!</v>
      </c>
      <c r="Q84" s="54" t="e">
        <f t="shared" si="17"/>
        <v>#DIV/0!</v>
      </c>
      <c r="R84" s="54" t="e">
        <f t="shared" si="18"/>
        <v>#DIV/0!</v>
      </c>
      <c r="S84" s="54" t="e">
        <f t="shared" si="19"/>
        <v>#DIV/0!</v>
      </c>
      <c r="T84" s="54" t="e">
        <f t="shared" si="20"/>
        <v>#DIV/0!</v>
      </c>
      <c r="U84" s="54" t="e">
        <f t="shared" si="21"/>
        <v>#DIV/0!</v>
      </c>
    </row>
    <row r="85" spans="1:21" x14ac:dyDescent="0.25">
      <c r="A85" s="48" t="s">
        <v>25</v>
      </c>
      <c r="B85" s="54">
        <f t="shared" si="2"/>
        <v>0.11178247734138973</v>
      </c>
      <c r="C85" s="54">
        <f t="shared" si="3"/>
        <v>7.1428571428571425E-2</v>
      </c>
      <c r="D85" s="54">
        <f t="shared" si="4"/>
        <v>0.1134453781512605</v>
      </c>
      <c r="E85" s="54">
        <f t="shared" si="5"/>
        <v>9.4783715012722647E-2</v>
      </c>
      <c r="F85" s="54">
        <f t="shared" si="6"/>
        <v>0.11262798634812286</v>
      </c>
      <c r="G85" s="54">
        <f t="shared" si="7"/>
        <v>6.8459657701711488E-2</v>
      </c>
      <c r="H85" s="54">
        <f t="shared" si="8"/>
        <v>8.9743589743589744E-2</v>
      </c>
      <c r="I85" s="54">
        <f t="shared" si="9"/>
        <v>8.7912087912087919E-2</v>
      </c>
      <c r="J85" s="54">
        <f t="shared" si="10"/>
        <v>0.18855218855218855</v>
      </c>
      <c r="K85" s="54">
        <f t="shared" si="11"/>
        <v>9.0659340659340656E-2</v>
      </c>
      <c r="L85" s="54">
        <f t="shared" si="12"/>
        <v>0.13492063492063491</v>
      </c>
      <c r="M85" s="54">
        <f t="shared" si="13"/>
        <v>0.13472070098576122</v>
      </c>
      <c r="N85" s="54" t="e">
        <f t="shared" si="14"/>
        <v>#DIV/0!</v>
      </c>
      <c r="O85" s="54" t="e">
        <f t="shared" si="15"/>
        <v>#DIV/0!</v>
      </c>
      <c r="P85" s="54" t="e">
        <f t="shared" si="16"/>
        <v>#DIV/0!</v>
      </c>
      <c r="Q85" s="54" t="e">
        <f t="shared" si="17"/>
        <v>#DIV/0!</v>
      </c>
      <c r="R85" s="54" t="e">
        <f t="shared" si="18"/>
        <v>#DIV/0!</v>
      </c>
      <c r="S85" s="54" t="e">
        <f t="shared" si="19"/>
        <v>#DIV/0!</v>
      </c>
      <c r="T85" s="54" t="e">
        <f t="shared" si="20"/>
        <v>#DIV/0!</v>
      </c>
      <c r="U85" s="54" t="e">
        <f t="shared" si="21"/>
        <v>#DIV/0!</v>
      </c>
    </row>
    <row r="86" spans="1:21" x14ac:dyDescent="0.25">
      <c r="A86" s="48" t="s">
        <v>45</v>
      </c>
      <c r="B86" s="54">
        <f t="shared" si="2"/>
        <v>0</v>
      </c>
      <c r="C86" s="54">
        <f t="shared" si="3"/>
        <v>0</v>
      </c>
      <c r="D86" s="54">
        <f t="shared" si="4"/>
        <v>0</v>
      </c>
      <c r="E86" s="54">
        <f t="shared" si="5"/>
        <v>0</v>
      </c>
      <c r="F86" s="54">
        <f t="shared" si="6"/>
        <v>0</v>
      </c>
      <c r="G86" s="54">
        <f t="shared" si="7"/>
        <v>0</v>
      </c>
      <c r="H86" s="54">
        <f t="shared" si="8"/>
        <v>0</v>
      </c>
      <c r="I86" s="54">
        <f t="shared" si="9"/>
        <v>0</v>
      </c>
      <c r="J86" s="54">
        <f t="shared" si="10"/>
        <v>0</v>
      </c>
      <c r="K86" s="54">
        <f t="shared" si="11"/>
        <v>0</v>
      </c>
      <c r="L86" s="54">
        <f t="shared" si="12"/>
        <v>0</v>
      </c>
      <c r="M86" s="54">
        <f t="shared" si="13"/>
        <v>0</v>
      </c>
      <c r="N86" s="54" t="e">
        <f t="shared" si="14"/>
        <v>#DIV/0!</v>
      </c>
      <c r="O86" s="54" t="e">
        <f t="shared" si="15"/>
        <v>#DIV/0!</v>
      </c>
      <c r="P86" s="54" t="e">
        <f t="shared" si="16"/>
        <v>#DIV/0!</v>
      </c>
      <c r="Q86" s="54" t="e">
        <f t="shared" si="17"/>
        <v>#DIV/0!</v>
      </c>
      <c r="R86" s="54" t="e">
        <f t="shared" si="18"/>
        <v>#DIV/0!</v>
      </c>
      <c r="S86" s="54" t="e">
        <f t="shared" si="19"/>
        <v>#DIV/0!</v>
      </c>
      <c r="T86" s="54" t="e">
        <f t="shared" si="20"/>
        <v>#DIV/0!</v>
      </c>
      <c r="U86" s="54" t="e">
        <f t="shared" si="21"/>
        <v>#DIV/0!</v>
      </c>
    </row>
    <row r="87" spans="1:21" x14ac:dyDescent="0.25">
      <c r="A87" s="48" t="s">
        <v>49</v>
      </c>
      <c r="B87" s="54">
        <f t="shared" si="2"/>
        <v>0</v>
      </c>
      <c r="C87" s="54">
        <f t="shared" si="3"/>
        <v>0</v>
      </c>
      <c r="D87" s="54">
        <f t="shared" si="4"/>
        <v>0</v>
      </c>
      <c r="E87" s="54">
        <f t="shared" si="5"/>
        <v>0</v>
      </c>
      <c r="F87" s="54">
        <f t="shared" si="6"/>
        <v>0</v>
      </c>
      <c r="G87" s="54">
        <f t="shared" si="7"/>
        <v>0</v>
      </c>
      <c r="H87" s="54">
        <f t="shared" si="8"/>
        <v>0</v>
      </c>
      <c r="I87" s="54">
        <f t="shared" si="9"/>
        <v>0</v>
      </c>
      <c r="J87" s="54">
        <f t="shared" si="10"/>
        <v>0</v>
      </c>
      <c r="K87" s="54">
        <f t="shared" si="11"/>
        <v>0</v>
      </c>
      <c r="L87" s="54">
        <f t="shared" si="12"/>
        <v>0</v>
      </c>
      <c r="M87" s="54">
        <f t="shared" si="13"/>
        <v>0</v>
      </c>
      <c r="N87" s="54" t="e">
        <f t="shared" si="14"/>
        <v>#DIV/0!</v>
      </c>
      <c r="O87" s="54" t="e">
        <f t="shared" si="15"/>
        <v>#DIV/0!</v>
      </c>
      <c r="P87" s="54" t="e">
        <f t="shared" si="16"/>
        <v>#DIV/0!</v>
      </c>
      <c r="Q87" s="54" t="e">
        <f t="shared" si="17"/>
        <v>#DIV/0!</v>
      </c>
      <c r="R87" s="54" t="e">
        <f t="shared" si="18"/>
        <v>#DIV/0!</v>
      </c>
      <c r="S87" s="54" t="e">
        <f t="shared" si="19"/>
        <v>#DIV/0!</v>
      </c>
      <c r="T87" s="54" t="e">
        <f t="shared" si="20"/>
        <v>#DIV/0!</v>
      </c>
      <c r="U87" s="54" t="e">
        <f t="shared" si="21"/>
        <v>#DIV/0!</v>
      </c>
    </row>
    <row r="88" spans="1:21" x14ac:dyDescent="0.25">
      <c r="A88" s="48" t="s">
        <v>33</v>
      </c>
      <c r="B88" s="54">
        <f t="shared" si="2"/>
        <v>3.3232628398791542E-2</v>
      </c>
      <c r="C88" s="54">
        <f t="shared" si="3"/>
        <v>1.3392857142857142E-2</v>
      </c>
      <c r="D88" s="54">
        <f t="shared" si="4"/>
        <v>2.9411764705882353E-2</v>
      </c>
      <c r="E88" s="54">
        <f t="shared" si="5"/>
        <v>2.4173027989821884E-2</v>
      </c>
      <c r="F88" s="54">
        <f t="shared" si="6"/>
        <v>1.7064846416382253E-2</v>
      </c>
      <c r="G88" s="54">
        <f t="shared" si="7"/>
        <v>1.2224938875305624E-2</v>
      </c>
      <c r="H88" s="54">
        <f t="shared" si="8"/>
        <v>2.564102564102564E-2</v>
      </c>
      <c r="I88" s="54">
        <f t="shared" si="9"/>
        <v>1.8315018315018316E-2</v>
      </c>
      <c r="J88" s="54">
        <f t="shared" si="10"/>
        <v>4.3771043771043773E-2</v>
      </c>
      <c r="K88" s="54">
        <f t="shared" si="11"/>
        <v>2.7472527472527472E-2</v>
      </c>
      <c r="L88" s="54">
        <f t="shared" si="12"/>
        <v>1.984126984126984E-2</v>
      </c>
      <c r="M88" s="54">
        <f t="shared" si="13"/>
        <v>3.0668127053669222E-2</v>
      </c>
      <c r="N88" s="54" t="e">
        <f t="shared" si="14"/>
        <v>#DIV/0!</v>
      </c>
      <c r="O88" s="54" t="e">
        <f t="shared" si="15"/>
        <v>#DIV/0!</v>
      </c>
      <c r="P88" s="54" t="e">
        <f t="shared" si="16"/>
        <v>#DIV/0!</v>
      </c>
      <c r="Q88" s="54" t="e">
        <f t="shared" si="17"/>
        <v>#DIV/0!</v>
      </c>
      <c r="R88" s="54" t="e">
        <f t="shared" si="18"/>
        <v>#DIV/0!</v>
      </c>
      <c r="S88" s="54" t="e">
        <f t="shared" si="19"/>
        <v>#DIV/0!</v>
      </c>
      <c r="T88" s="54" t="e">
        <f t="shared" si="20"/>
        <v>#DIV/0!</v>
      </c>
      <c r="U88" s="54" t="e">
        <f t="shared" si="21"/>
        <v>#DIV/0!</v>
      </c>
    </row>
    <row r="89" spans="1:21" x14ac:dyDescent="0.25">
      <c r="A89" s="48" t="s">
        <v>51</v>
      </c>
      <c r="B89" s="54">
        <f t="shared" si="2"/>
        <v>0</v>
      </c>
      <c r="C89" s="54">
        <f t="shared" si="3"/>
        <v>0</v>
      </c>
      <c r="D89" s="54">
        <f t="shared" si="4"/>
        <v>0</v>
      </c>
      <c r="E89" s="54">
        <f t="shared" si="5"/>
        <v>0</v>
      </c>
      <c r="F89" s="54">
        <f t="shared" si="6"/>
        <v>0</v>
      </c>
      <c r="G89" s="54">
        <f t="shared" si="7"/>
        <v>0</v>
      </c>
      <c r="H89" s="54">
        <f t="shared" si="8"/>
        <v>0</v>
      </c>
      <c r="I89" s="54">
        <f t="shared" si="9"/>
        <v>0</v>
      </c>
      <c r="J89" s="54">
        <f t="shared" si="10"/>
        <v>0</v>
      </c>
      <c r="K89" s="54">
        <f t="shared" si="11"/>
        <v>0</v>
      </c>
      <c r="L89" s="54">
        <f t="shared" si="12"/>
        <v>0</v>
      </c>
      <c r="M89" s="54">
        <f t="shared" si="13"/>
        <v>0</v>
      </c>
      <c r="N89" s="54" t="e">
        <f t="shared" si="14"/>
        <v>#DIV/0!</v>
      </c>
      <c r="O89" s="54" t="e">
        <f t="shared" si="15"/>
        <v>#DIV/0!</v>
      </c>
      <c r="P89" s="54" t="e">
        <f t="shared" si="16"/>
        <v>#DIV/0!</v>
      </c>
      <c r="Q89" s="54" t="e">
        <f t="shared" si="17"/>
        <v>#DIV/0!</v>
      </c>
      <c r="R89" s="54" t="e">
        <f t="shared" si="18"/>
        <v>#DIV/0!</v>
      </c>
      <c r="S89" s="54" t="e">
        <f t="shared" si="19"/>
        <v>#DIV/0!</v>
      </c>
      <c r="T89" s="54" t="e">
        <f t="shared" si="20"/>
        <v>#DIV/0!</v>
      </c>
      <c r="U89" s="54" t="e">
        <f t="shared" si="21"/>
        <v>#DIV/0!</v>
      </c>
    </row>
    <row r="90" spans="1:21" x14ac:dyDescent="0.25">
      <c r="A90" s="48" t="s">
        <v>55</v>
      </c>
      <c r="B90" s="54">
        <f t="shared" si="2"/>
        <v>0</v>
      </c>
      <c r="C90" s="54">
        <f t="shared" si="3"/>
        <v>0</v>
      </c>
      <c r="D90" s="54">
        <f t="shared" si="4"/>
        <v>0</v>
      </c>
      <c r="E90" s="54">
        <f t="shared" si="5"/>
        <v>0</v>
      </c>
      <c r="F90" s="54">
        <f t="shared" si="6"/>
        <v>0</v>
      </c>
      <c r="G90" s="54">
        <f t="shared" si="7"/>
        <v>0</v>
      </c>
      <c r="H90" s="54">
        <f t="shared" si="8"/>
        <v>0</v>
      </c>
      <c r="I90" s="54">
        <f t="shared" si="9"/>
        <v>0</v>
      </c>
      <c r="J90" s="54">
        <f t="shared" si="10"/>
        <v>0</v>
      </c>
      <c r="K90" s="54">
        <f t="shared" si="11"/>
        <v>0</v>
      </c>
      <c r="L90" s="54">
        <f t="shared" si="12"/>
        <v>0</v>
      </c>
      <c r="M90" s="54">
        <f t="shared" si="13"/>
        <v>0</v>
      </c>
      <c r="N90" s="54" t="e">
        <f t="shared" si="14"/>
        <v>#DIV/0!</v>
      </c>
      <c r="O90" s="54" t="e">
        <f t="shared" si="15"/>
        <v>#DIV/0!</v>
      </c>
      <c r="P90" s="54" t="e">
        <f t="shared" si="16"/>
        <v>#DIV/0!</v>
      </c>
      <c r="Q90" s="54" t="e">
        <f t="shared" si="17"/>
        <v>#DIV/0!</v>
      </c>
      <c r="R90" s="54" t="e">
        <f t="shared" si="18"/>
        <v>#DIV/0!</v>
      </c>
      <c r="S90" s="54" t="e">
        <f t="shared" si="19"/>
        <v>#DIV/0!</v>
      </c>
      <c r="T90" s="54" t="e">
        <f t="shared" si="20"/>
        <v>#DIV/0!</v>
      </c>
      <c r="U90" s="54" t="e">
        <f t="shared" si="21"/>
        <v>#DIV/0!</v>
      </c>
    </row>
    <row r="91" spans="1:21" x14ac:dyDescent="0.25">
      <c r="A91" s="48" t="s">
        <v>6</v>
      </c>
      <c r="B91" s="54">
        <f t="shared" si="2"/>
        <v>0</v>
      </c>
      <c r="C91" s="54">
        <f t="shared" si="3"/>
        <v>0</v>
      </c>
      <c r="D91" s="54">
        <f t="shared" si="4"/>
        <v>0</v>
      </c>
      <c r="E91" s="54">
        <f t="shared" si="5"/>
        <v>0</v>
      </c>
      <c r="F91" s="54">
        <f t="shared" si="6"/>
        <v>0</v>
      </c>
      <c r="G91" s="54">
        <f t="shared" si="7"/>
        <v>0</v>
      </c>
      <c r="H91" s="54">
        <f t="shared" si="8"/>
        <v>0</v>
      </c>
      <c r="I91" s="54">
        <f t="shared" si="9"/>
        <v>0</v>
      </c>
      <c r="J91" s="54">
        <f t="shared" si="10"/>
        <v>0</v>
      </c>
      <c r="K91" s="54">
        <f t="shared" si="11"/>
        <v>0</v>
      </c>
      <c r="L91" s="54">
        <f t="shared" si="12"/>
        <v>0</v>
      </c>
      <c r="M91" s="54">
        <f t="shared" si="13"/>
        <v>0</v>
      </c>
      <c r="N91" s="54" t="e">
        <f t="shared" si="14"/>
        <v>#DIV/0!</v>
      </c>
      <c r="O91" s="54" t="e">
        <f t="shared" si="15"/>
        <v>#DIV/0!</v>
      </c>
      <c r="P91" s="54" t="e">
        <f t="shared" si="16"/>
        <v>#DIV/0!</v>
      </c>
      <c r="Q91" s="54" t="e">
        <f t="shared" si="17"/>
        <v>#DIV/0!</v>
      </c>
      <c r="R91" s="54" t="e">
        <f t="shared" si="18"/>
        <v>#DIV/0!</v>
      </c>
      <c r="S91" s="54" t="e">
        <f t="shared" si="19"/>
        <v>#DIV/0!</v>
      </c>
      <c r="T91" s="54" t="e">
        <f t="shared" si="20"/>
        <v>#DIV/0!</v>
      </c>
      <c r="U91" s="54" t="e">
        <f t="shared" si="21"/>
        <v>#DIV/0!</v>
      </c>
    </row>
    <row r="92" spans="1:21" x14ac:dyDescent="0.25">
      <c r="A92" s="55" t="str">
        <f>+A39</f>
        <v>Lake Chub</v>
      </c>
      <c r="B92" s="54">
        <f t="shared" si="2"/>
        <v>0</v>
      </c>
      <c r="C92" s="54">
        <f t="shared" si="3"/>
        <v>0</v>
      </c>
      <c r="D92" s="54">
        <f t="shared" si="4"/>
        <v>0</v>
      </c>
      <c r="E92" s="54">
        <f t="shared" si="5"/>
        <v>0</v>
      </c>
      <c r="F92" s="54">
        <f t="shared" si="6"/>
        <v>0</v>
      </c>
      <c r="G92" s="54">
        <f t="shared" si="7"/>
        <v>0</v>
      </c>
      <c r="H92" s="54">
        <f t="shared" si="8"/>
        <v>0</v>
      </c>
      <c r="I92" s="54">
        <f t="shared" si="9"/>
        <v>0</v>
      </c>
      <c r="J92" s="54">
        <f t="shared" si="10"/>
        <v>0</v>
      </c>
      <c r="K92" s="54">
        <f t="shared" si="11"/>
        <v>0</v>
      </c>
      <c r="L92" s="54">
        <f t="shared" si="12"/>
        <v>3.968253968253968E-3</v>
      </c>
      <c r="M92" s="54">
        <f t="shared" si="13"/>
        <v>1.0952902519167579E-3</v>
      </c>
      <c r="N92" s="54" t="e">
        <f t="shared" si="14"/>
        <v>#DIV/0!</v>
      </c>
      <c r="O92" s="54" t="e">
        <f t="shared" si="15"/>
        <v>#DIV/0!</v>
      </c>
      <c r="P92" s="54" t="e">
        <f t="shared" si="16"/>
        <v>#DIV/0!</v>
      </c>
      <c r="Q92" s="54" t="e">
        <f t="shared" si="17"/>
        <v>#DIV/0!</v>
      </c>
      <c r="R92" s="54" t="e">
        <f t="shared" si="18"/>
        <v>#DIV/0!</v>
      </c>
      <c r="S92" s="54" t="e">
        <f t="shared" si="19"/>
        <v>#DIV/0!</v>
      </c>
      <c r="T92" s="54" t="e">
        <f t="shared" si="20"/>
        <v>#DIV/0!</v>
      </c>
      <c r="U92" s="54" t="e">
        <f t="shared" si="21"/>
        <v>#DIV/0!</v>
      </c>
    </row>
    <row r="93" spans="1:21" x14ac:dyDescent="0.25">
      <c r="A93" s="55" t="str">
        <f t="shared" ref="A93:A101" si="22">+A40</f>
        <v>Bullhead</v>
      </c>
      <c r="B93" s="54">
        <f t="shared" si="2"/>
        <v>0</v>
      </c>
      <c r="C93" s="54">
        <f t="shared" si="3"/>
        <v>0</v>
      </c>
      <c r="D93" s="54">
        <f t="shared" si="4"/>
        <v>0</v>
      </c>
      <c r="E93" s="54">
        <f t="shared" si="5"/>
        <v>0</v>
      </c>
      <c r="F93" s="54">
        <f t="shared" si="6"/>
        <v>0</v>
      </c>
      <c r="G93" s="54">
        <f t="shared" si="7"/>
        <v>0</v>
      </c>
      <c r="H93" s="54">
        <f t="shared" si="8"/>
        <v>0</v>
      </c>
      <c r="I93" s="54">
        <f t="shared" si="9"/>
        <v>0</v>
      </c>
      <c r="J93" s="54">
        <f t="shared" si="10"/>
        <v>0</v>
      </c>
      <c r="K93" s="54">
        <f t="shared" si="11"/>
        <v>1.3736263736263738E-2</v>
      </c>
      <c r="L93" s="54">
        <f t="shared" si="12"/>
        <v>0</v>
      </c>
      <c r="M93" s="54">
        <f t="shared" si="13"/>
        <v>5.4764512595837896E-3</v>
      </c>
      <c r="N93" s="54" t="e">
        <f t="shared" si="14"/>
        <v>#DIV/0!</v>
      </c>
      <c r="O93" s="54" t="e">
        <f t="shared" si="15"/>
        <v>#DIV/0!</v>
      </c>
      <c r="P93" s="54" t="e">
        <f t="shared" si="16"/>
        <v>#DIV/0!</v>
      </c>
      <c r="Q93" s="54" t="e">
        <f t="shared" si="17"/>
        <v>#DIV/0!</v>
      </c>
      <c r="R93" s="54" t="e">
        <f t="shared" si="18"/>
        <v>#DIV/0!</v>
      </c>
      <c r="S93" s="54" t="e">
        <f t="shared" si="19"/>
        <v>#DIV/0!</v>
      </c>
      <c r="T93" s="54" t="e">
        <f t="shared" si="20"/>
        <v>#DIV/0!</v>
      </c>
      <c r="U93" s="54" t="e">
        <f t="shared" si="21"/>
        <v>#DIV/0!</v>
      </c>
    </row>
    <row r="94" spans="1:21" x14ac:dyDescent="0.25">
      <c r="A94" s="55">
        <f t="shared" si="22"/>
        <v>0</v>
      </c>
      <c r="B94" s="54">
        <f t="shared" si="2"/>
        <v>0</v>
      </c>
      <c r="C94" s="54">
        <f t="shared" si="3"/>
        <v>0</v>
      </c>
      <c r="D94" s="54">
        <f t="shared" si="4"/>
        <v>0</v>
      </c>
      <c r="E94" s="54">
        <f t="shared" si="5"/>
        <v>0</v>
      </c>
      <c r="F94" s="54">
        <f t="shared" si="6"/>
        <v>0</v>
      </c>
      <c r="G94" s="54">
        <f t="shared" si="7"/>
        <v>0</v>
      </c>
      <c r="H94" s="54">
        <f t="shared" si="8"/>
        <v>0</v>
      </c>
      <c r="I94" s="54">
        <f t="shared" si="9"/>
        <v>0</v>
      </c>
      <c r="J94" s="54">
        <f t="shared" si="10"/>
        <v>0</v>
      </c>
      <c r="K94" s="54">
        <f t="shared" si="11"/>
        <v>0</v>
      </c>
      <c r="L94" s="54">
        <f t="shared" si="12"/>
        <v>0</v>
      </c>
      <c r="M94" s="54">
        <f t="shared" si="13"/>
        <v>0</v>
      </c>
      <c r="N94" s="54" t="e">
        <f t="shared" si="14"/>
        <v>#DIV/0!</v>
      </c>
      <c r="O94" s="54" t="e">
        <f t="shared" si="15"/>
        <v>#DIV/0!</v>
      </c>
      <c r="P94" s="54" t="e">
        <f t="shared" si="16"/>
        <v>#DIV/0!</v>
      </c>
      <c r="Q94" s="54" t="e">
        <f t="shared" si="17"/>
        <v>#DIV/0!</v>
      </c>
      <c r="R94" s="54" t="e">
        <f t="shared" si="18"/>
        <v>#DIV/0!</v>
      </c>
      <c r="S94" s="54" t="e">
        <f t="shared" si="19"/>
        <v>#DIV/0!</v>
      </c>
      <c r="T94" s="54" t="e">
        <f t="shared" si="20"/>
        <v>#DIV/0!</v>
      </c>
      <c r="U94" s="54" t="e">
        <f t="shared" si="21"/>
        <v>#DIV/0!</v>
      </c>
    </row>
    <row r="95" spans="1:21" x14ac:dyDescent="0.25">
      <c r="A95" s="55">
        <f t="shared" si="22"/>
        <v>0</v>
      </c>
      <c r="B95" s="54">
        <f t="shared" si="2"/>
        <v>0</v>
      </c>
      <c r="C95" s="54">
        <f t="shared" si="3"/>
        <v>0</v>
      </c>
      <c r="D95" s="54">
        <f t="shared" si="4"/>
        <v>0</v>
      </c>
      <c r="E95" s="54">
        <f t="shared" si="5"/>
        <v>0</v>
      </c>
      <c r="F95" s="54">
        <f t="shared" si="6"/>
        <v>0</v>
      </c>
      <c r="G95" s="54">
        <f t="shared" si="7"/>
        <v>0</v>
      </c>
      <c r="H95" s="54">
        <f t="shared" si="8"/>
        <v>0</v>
      </c>
      <c r="I95" s="54">
        <f t="shared" si="9"/>
        <v>0</v>
      </c>
      <c r="J95" s="54">
        <f t="shared" si="10"/>
        <v>0</v>
      </c>
      <c r="K95" s="54">
        <f t="shared" si="11"/>
        <v>0</v>
      </c>
      <c r="L95" s="54">
        <f t="shared" si="12"/>
        <v>0</v>
      </c>
      <c r="M95" s="54">
        <f t="shared" si="13"/>
        <v>0</v>
      </c>
      <c r="N95" s="54" t="e">
        <f t="shared" si="14"/>
        <v>#DIV/0!</v>
      </c>
      <c r="O95" s="54" t="e">
        <f t="shared" si="15"/>
        <v>#DIV/0!</v>
      </c>
      <c r="P95" s="54" t="e">
        <f t="shared" si="16"/>
        <v>#DIV/0!</v>
      </c>
      <c r="Q95" s="54" t="e">
        <f t="shared" si="17"/>
        <v>#DIV/0!</v>
      </c>
      <c r="R95" s="54" t="e">
        <f t="shared" si="18"/>
        <v>#DIV/0!</v>
      </c>
      <c r="S95" s="54" t="e">
        <f t="shared" si="19"/>
        <v>#DIV/0!</v>
      </c>
      <c r="T95" s="54" t="e">
        <f t="shared" si="20"/>
        <v>#DIV/0!</v>
      </c>
      <c r="U95" s="54" t="e">
        <f t="shared" si="21"/>
        <v>#DIV/0!</v>
      </c>
    </row>
    <row r="96" spans="1:21" x14ac:dyDescent="0.25">
      <c r="A96" s="55">
        <f t="shared" si="22"/>
        <v>0</v>
      </c>
      <c r="B96" s="54">
        <f t="shared" si="2"/>
        <v>0</v>
      </c>
      <c r="C96" s="54">
        <f t="shared" si="3"/>
        <v>0</v>
      </c>
      <c r="D96" s="54">
        <f t="shared" si="4"/>
        <v>0</v>
      </c>
      <c r="E96" s="54">
        <f t="shared" si="5"/>
        <v>0</v>
      </c>
      <c r="F96" s="54">
        <f t="shared" si="6"/>
        <v>0</v>
      </c>
      <c r="G96" s="54">
        <f t="shared" si="7"/>
        <v>0</v>
      </c>
      <c r="H96" s="54">
        <f t="shared" si="8"/>
        <v>0</v>
      </c>
      <c r="I96" s="54">
        <f t="shared" si="9"/>
        <v>0</v>
      </c>
      <c r="J96" s="54">
        <f t="shared" si="10"/>
        <v>0</v>
      </c>
      <c r="K96" s="54">
        <f t="shared" si="11"/>
        <v>0</v>
      </c>
      <c r="L96" s="54">
        <f t="shared" si="12"/>
        <v>0</v>
      </c>
      <c r="M96" s="54">
        <f t="shared" si="13"/>
        <v>0</v>
      </c>
      <c r="N96" s="54" t="e">
        <f t="shared" si="14"/>
        <v>#DIV/0!</v>
      </c>
      <c r="O96" s="54" t="e">
        <f t="shared" si="15"/>
        <v>#DIV/0!</v>
      </c>
      <c r="P96" s="54" t="e">
        <f t="shared" si="16"/>
        <v>#DIV/0!</v>
      </c>
      <c r="Q96" s="54" t="e">
        <f t="shared" si="17"/>
        <v>#DIV/0!</v>
      </c>
      <c r="R96" s="54" t="e">
        <f t="shared" si="18"/>
        <v>#DIV/0!</v>
      </c>
      <c r="S96" s="54" t="e">
        <f t="shared" si="19"/>
        <v>#DIV/0!</v>
      </c>
      <c r="T96" s="54" t="e">
        <f t="shared" si="20"/>
        <v>#DIV/0!</v>
      </c>
      <c r="U96" s="54" t="e">
        <f t="shared" si="21"/>
        <v>#DIV/0!</v>
      </c>
    </row>
    <row r="97" spans="1:21" x14ac:dyDescent="0.25">
      <c r="A97" s="55">
        <f t="shared" si="22"/>
        <v>0</v>
      </c>
      <c r="B97" s="54">
        <f t="shared" si="2"/>
        <v>0</v>
      </c>
      <c r="C97" s="54">
        <f t="shared" si="3"/>
        <v>0</v>
      </c>
      <c r="D97" s="54">
        <f t="shared" si="4"/>
        <v>0</v>
      </c>
      <c r="E97" s="54">
        <f t="shared" si="5"/>
        <v>0</v>
      </c>
      <c r="F97" s="54">
        <f t="shared" si="6"/>
        <v>0</v>
      </c>
      <c r="G97" s="54">
        <f t="shared" si="7"/>
        <v>0</v>
      </c>
      <c r="H97" s="54">
        <f t="shared" si="8"/>
        <v>0</v>
      </c>
      <c r="I97" s="54">
        <f t="shared" si="9"/>
        <v>0</v>
      </c>
      <c r="J97" s="54">
        <f t="shared" si="10"/>
        <v>0</v>
      </c>
      <c r="K97" s="54">
        <f t="shared" si="11"/>
        <v>0</v>
      </c>
      <c r="L97" s="54">
        <f t="shared" si="12"/>
        <v>0</v>
      </c>
      <c r="M97" s="54">
        <f t="shared" si="13"/>
        <v>0</v>
      </c>
      <c r="N97" s="54" t="e">
        <f t="shared" si="14"/>
        <v>#DIV/0!</v>
      </c>
      <c r="O97" s="54" t="e">
        <f t="shared" si="15"/>
        <v>#DIV/0!</v>
      </c>
      <c r="P97" s="54" t="e">
        <f t="shared" si="16"/>
        <v>#DIV/0!</v>
      </c>
      <c r="Q97" s="54" t="e">
        <f t="shared" si="17"/>
        <v>#DIV/0!</v>
      </c>
      <c r="R97" s="54" t="e">
        <f t="shared" si="18"/>
        <v>#DIV/0!</v>
      </c>
      <c r="S97" s="54" t="e">
        <f t="shared" si="19"/>
        <v>#DIV/0!</v>
      </c>
      <c r="T97" s="54" t="e">
        <f t="shared" si="20"/>
        <v>#DIV/0!</v>
      </c>
      <c r="U97" s="54" t="e">
        <f t="shared" si="21"/>
        <v>#DIV/0!</v>
      </c>
    </row>
    <row r="98" spans="1:21" x14ac:dyDescent="0.25">
      <c r="A98" s="55">
        <f t="shared" si="22"/>
        <v>0</v>
      </c>
      <c r="B98" s="54">
        <f t="shared" si="2"/>
        <v>0</v>
      </c>
      <c r="C98" s="54">
        <f t="shared" si="3"/>
        <v>0</v>
      </c>
      <c r="D98" s="54">
        <f t="shared" si="4"/>
        <v>0</v>
      </c>
      <c r="E98" s="54">
        <f t="shared" si="5"/>
        <v>0</v>
      </c>
      <c r="F98" s="54">
        <f t="shared" si="6"/>
        <v>0</v>
      </c>
      <c r="G98" s="54">
        <f t="shared" si="7"/>
        <v>0</v>
      </c>
      <c r="H98" s="54">
        <f t="shared" si="8"/>
        <v>0</v>
      </c>
      <c r="I98" s="54">
        <f t="shared" si="9"/>
        <v>0</v>
      </c>
      <c r="J98" s="54">
        <f t="shared" si="10"/>
        <v>0</v>
      </c>
      <c r="K98" s="54">
        <f t="shared" si="11"/>
        <v>0</v>
      </c>
      <c r="L98" s="54">
        <f t="shared" si="12"/>
        <v>0</v>
      </c>
      <c r="M98" s="54">
        <f t="shared" si="13"/>
        <v>0</v>
      </c>
      <c r="N98" s="54" t="e">
        <f t="shared" si="14"/>
        <v>#DIV/0!</v>
      </c>
      <c r="O98" s="54" t="e">
        <f t="shared" si="15"/>
        <v>#DIV/0!</v>
      </c>
      <c r="P98" s="54" t="e">
        <f t="shared" si="16"/>
        <v>#DIV/0!</v>
      </c>
      <c r="Q98" s="54" t="e">
        <f t="shared" si="17"/>
        <v>#DIV/0!</v>
      </c>
      <c r="R98" s="54" t="e">
        <f t="shared" si="18"/>
        <v>#DIV/0!</v>
      </c>
      <c r="S98" s="54" t="e">
        <f t="shared" si="19"/>
        <v>#DIV/0!</v>
      </c>
      <c r="T98" s="54" t="e">
        <f t="shared" si="20"/>
        <v>#DIV/0!</v>
      </c>
      <c r="U98" s="54" t="e">
        <f t="shared" si="21"/>
        <v>#DIV/0!</v>
      </c>
    </row>
    <row r="99" spans="1:21" x14ac:dyDescent="0.25">
      <c r="A99" s="55">
        <f t="shared" si="22"/>
        <v>0</v>
      </c>
      <c r="B99" s="54">
        <f t="shared" si="2"/>
        <v>0</v>
      </c>
      <c r="C99" s="54">
        <f t="shared" si="3"/>
        <v>0</v>
      </c>
      <c r="D99" s="54">
        <f t="shared" si="4"/>
        <v>0</v>
      </c>
      <c r="E99" s="54">
        <f t="shared" si="5"/>
        <v>0</v>
      </c>
      <c r="F99" s="54">
        <f t="shared" si="6"/>
        <v>0</v>
      </c>
      <c r="G99" s="54">
        <f t="shared" si="7"/>
        <v>0</v>
      </c>
      <c r="H99" s="54">
        <f t="shared" si="8"/>
        <v>0</v>
      </c>
      <c r="I99" s="54">
        <f t="shared" si="9"/>
        <v>0</v>
      </c>
      <c r="J99" s="54">
        <f t="shared" si="10"/>
        <v>0</v>
      </c>
      <c r="K99" s="54">
        <f t="shared" si="11"/>
        <v>0</v>
      </c>
      <c r="L99" s="54">
        <f t="shared" si="12"/>
        <v>0</v>
      </c>
      <c r="M99" s="54">
        <f t="shared" si="13"/>
        <v>0</v>
      </c>
      <c r="N99" s="54" t="e">
        <f t="shared" si="14"/>
        <v>#DIV/0!</v>
      </c>
      <c r="O99" s="54" t="e">
        <f t="shared" si="15"/>
        <v>#DIV/0!</v>
      </c>
      <c r="P99" s="54" t="e">
        <f t="shared" si="16"/>
        <v>#DIV/0!</v>
      </c>
      <c r="Q99" s="54" t="e">
        <f t="shared" si="17"/>
        <v>#DIV/0!</v>
      </c>
      <c r="R99" s="54" t="e">
        <f t="shared" si="18"/>
        <v>#DIV/0!</v>
      </c>
      <c r="S99" s="54" t="e">
        <f t="shared" si="19"/>
        <v>#DIV/0!</v>
      </c>
      <c r="T99" s="54" t="e">
        <f t="shared" si="20"/>
        <v>#DIV/0!</v>
      </c>
      <c r="U99" s="54" t="e">
        <f t="shared" si="21"/>
        <v>#DIV/0!</v>
      </c>
    </row>
    <row r="100" spans="1:21" x14ac:dyDescent="0.25">
      <c r="A100" s="55">
        <f t="shared" si="22"/>
        <v>0</v>
      </c>
      <c r="B100" s="54">
        <f t="shared" si="2"/>
        <v>0</v>
      </c>
      <c r="C100" s="54">
        <f t="shared" si="3"/>
        <v>0</v>
      </c>
      <c r="D100" s="54">
        <f t="shared" si="4"/>
        <v>0</v>
      </c>
      <c r="E100" s="54">
        <f t="shared" si="5"/>
        <v>0</v>
      </c>
      <c r="F100" s="54">
        <f t="shared" si="6"/>
        <v>0</v>
      </c>
      <c r="G100" s="54">
        <f t="shared" si="7"/>
        <v>0</v>
      </c>
      <c r="H100" s="54">
        <f t="shared" si="8"/>
        <v>0</v>
      </c>
      <c r="I100" s="54">
        <f t="shared" si="9"/>
        <v>0</v>
      </c>
      <c r="J100" s="54">
        <f t="shared" si="10"/>
        <v>0</v>
      </c>
      <c r="K100" s="54">
        <f t="shared" si="11"/>
        <v>0</v>
      </c>
      <c r="L100" s="54">
        <f t="shared" si="12"/>
        <v>0</v>
      </c>
      <c r="M100" s="54">
        <f t="shared" si="13"/>
        <v>0</v>
      </c>
      <c r="N100" s="54" t="e">
        <f t="shared" si="14"/>
        <v>#DIV/0!</v>
      </c>
      <c r="O100" s="54" t="e">
        <f t="shared" si="15"/>
        <v>#DIV/0!</v>
      </c>
      <c r="P100" s="54" t="e">
        <f t="shared" si="16"/>
        <v>#DIV/0!</v>
      </c>
      <c r="Q100" s="54" t="e">
        <f t="shared" si="17"/>
        <v>#DIV/0!</v>
      </c>
      <c r="R100" s="54" t="e">
        <f t="shared" si="18"/>
        <v>#DIV/0!</v>
      </c>
      <c r="S100" s="54" t="e">
        <f t="shared" si="19"/>
        <v>#DIV/0!</v>
      </c>
      <c r="T100" s="54" t="e">
        <f t="shared" si="20"/>
        <v>#DIV/0!</v>
      </c>
      <c r="U100" s="54" t="e">
        <f t="shared" si="21"/>
        <v>#DIV/0!</v>
      </c>
    </row>
    <row r="101" spans="1:21" x14ac:dyDescent="0.25">
      <c r="A101" s="55">
        <f t="shared" si="22"/>
        <v>0</v>
      </c>
      <c r="B101" s="54">
        <f t="shared" si="2"/>
        <v>0</v>
      </c>
      <c r="C101" s="54">
        <f t="shared" si="3"/>
        <v>0</v>
      </c>
      <c r="D101" s="54">
        <f t="shared" si="4"/>
        <v>0</v>
      </c>
      <c r="E101" s="54">
        <f t="shared" si="5"/>
        <v>0</v>
      </c>
      <c r="F101" s="54">
        <f t="shared" si="6"/>
        <v>0</v>
      </c>
      <c r="G101" s="54">
        <f t="shared" si="7"/>
        <v>0</v>
      </c>
      <c r="H101" s="54">
        <f t="shared" si="8"/>
        <v>0</v>
      </c>
      <c r="I101" s="54">
        <f t="shared" si="9"/>
        <v>0</v>
      </c>
      <c r="J101" s="54">
        <f t="shared" si="10"/>
        <v>0</v>
      </c>
      <c r="K101" s="54">
        <f t="shared" si="11"/>
        <v>0</v>
      </c>
      <c r="L101" s="54">
        <f t="shared" si="12"/>
        <v>0</v>
      </c>
      <c r="M101" s="54">
        <f t="shared" si="13"/>
        <v>0</v>
      </c>
      <c r="N101" s="54" t="e">
        <f t="shared" si="14"/>
        <v>#DIV/0!</v>
      </c>
      <c r="O101" s="54" t="e">
        <f t="shared" si="15"/>
        <v>#DIV/0!</v>
      </c>
      <c r="P101" s="54" t="e">
        <f t="shared" si="16"/>
        <v>#DIV/0!</v>
      </c>
      <c r="Q101" s="54" t="e">
        <f t="shared" si="17"/>
        <v>#DIV/0!</v>
      </c>
      <c r="R101" s="54" t="e">
        <f t="shared" si="18"/>
        <v>#DIV/0!</v>
      </c>
      <c r="S101" s="54" t="e">
        <f t="shared" si="19"/>
        <v>#DIV/0!</v>
      </c>
      <c r="T101" s="54" t="e">
        <f t="shared" si="20"/>
        <v>#DIV/0!</v>
      </c>
      <c r="U101" s="54" t="e">
        <f t="shared" si="21"/>
        <v>#DIV/0!</v>
      </c>
    </row>
    <row r="102" spans="1:21" ht="15.75" customHeight="1" x14ac:dyDescent="0.25">
      <c r="A102" s="1" t="s">
        <v>145</v>
      </c>
      <c r="B102" s="6">
        <f>SUM(B57:B101)</f>
        <v>1.9607250755287011</v>
      </c>
      <c r="C102" s="6">
        <f t="shared" ref="C102:U102" si="23">SUM(C57:C101)</f>
        <v>2.1726190476190479</v>
      </c>
      <c r="D102" s="6">
        <f t="shared" si="23"/>
        <v>1.5714285714285712</v>
      </c>
      <c r="E102" s="6">
        <f t="shared" si="23"/>
        <v>1.9923664122137406</v>
      </c>
      <c r="F102" s="6">
        <f t="shared" si="23"/>
        <v>2.4744027303754268</v>
      </c>
      <c r="G102" s="6">
        <f t="shared" si="23"/>
        <v>2.1589242053789732</v>
      </c>
      <c r="H102" s="6">
        <f t="shared" si="23"/>
        <v>1.8256410256410254</v>
      </c>
      <c r="I102" s="6">
        <f t="shared" si="23"/>
        <v>2.1245421245421245</v>
      </c>
      <c r="J102" s="6">
        <f t="shared" si="23"/>
        <v>2.3670033670033672</v>
      </c>
      <c r="K102" s="6">
        <f t="shared" si="23"/>
        <v>2.203296703296703</v>
      </c>
      <c r="L102" s="6">
        <f t="shared" si="23"/>
        <v>1.9285714285714282</v>
      </c>
      <c r="M102" s="6">
        <f t="shared" si="23"/>
        <v>2.1807228915662646</v>
      </c>
      <c r="N102" s="6" t="e">
        <f t="shared" si="23"/>
        <v>#DIV/0!</v>
      </c>
      <c r="O102" s="6" t="e">
        <f t="shared" si="23"/>
        <v>#DIV/0!</v>
      </c>
      <c r="P102" s="6" t="e">
        <f t="shared" si="23"/>
        <v>#DIV/0!</v>
      </c>
      <c r="Q102" s="6" t="e">
        <f t="shared" si="23"/>
        <v>#DIV/0!</v>
      </c>
      <c r="R102" s="6" t="e">
        <f t="shared" si="23"/>
        <v>#DIV/0!</v>
      </c>
      <c r="S102" s="6" t="e">
        <f t="shared" si="23"/>
        <v>#DIV/0!</v>
      </c>
      <c r="T102" s="6" t="e">
        <f t="shared" si="23"/>
        <v>#DIV/0!</v>
      </c>
      <c r="U102" s="6" t="e">
        <f t="shared" si="23"/>
        <v>#DIV/0!</v>
      </c>
    </row>
    <row r="103" spans="1:21" s="23" customFormat="1" x14ac:dyDescent="0.25"/>
    <row r="104" spans="1:21" s="23" customFormat="1" x14ac:dyDescent="0.25"/>
    <row r="105" spans="1:21" s="23" customFormat="1" x14ac:dyDescent="0.25">
      <c r="B105" s="29">
        <f>+D3</f>
        <v>42214</v>
      </c>
      <c r="C105" s="29">
        <f t="shared" ref="C105:U105" si="24">+E3</f>
        <v>42249</v>
      </c>
      <c r="D105" s="29">
        <f t="shared" si="24"/>
        <v>42303</v>
      </c>
      <c r="E105" s="29"/>
      <c r="F105" s="29">
        <f t="shared" si="24"/>
        <v>42571</v>
      </c>
      <c r="G105" s="29">
        <f t="shared" si="24"/>
        <v>42605</v>
      </c>
      <c r="H105" s="29">
        <f t="shared" si="24"/>
        <v>42615</v>
      </c>
      <c r="I105" s="29"/>
      <c r="J105" s="29">
        <f t="shared" si="24"/>
        <v>42942</v>
      </c>
      <c r="K105" s="29">
        <f t="shared" si="24"/>
        <v>42976</v>
      </c>
      <c r="L105" s="29">
        <f t="shared" si="24"/>
        <v>43004</v>
      </c>
      <c r="M105" s="24"/>
      <c r="N105" s="24">
        <f t="shared" si="24"/>
        <v>0</v>
      </c>
      <c r="O105" s="24">
        <f t="shared" si="24"/>
        <v>0</v>
      </c>
      <c r="P105" s="24">
        <f t="shared" si="24"/>
        <v>0</v>
      </c>
      <c r="Q105" s="24">
        <f t="shared" si="24"/>
        <v>0</v>
      </c>
      <c r="R105" s="24">
        <f t="shared" si="24"/>
        <v>0</v>
      </c>
      <c r="S105" s="24">
        <f t="shared" si="24"/>
        <v>0</v>
      </c>
      <c r="T105" s="24">
        <f t="shared" si="24"/>
        <v>0</v>
      </c>
      <c r="U105" s="24">
        <f t="shared" si="24"/>
        <v>0</v>
      </c>
    </row>
    <row r="106" spans="1:21" s="23" customFormat="1" x14ac:dyDescent="0.25">
      <c r="B106" s="30"/>
      <c r="C106" s="30"/>
      <c r="D106" s="30"/>
      <c r="E106" s="30"/>
      <c r="F106" s="30"/>
      <c r="G106" s="30"/>
      <c r="H106" s="30"/>
      <c r="I106" s="30"/>
      <c r="J106" s="30"/>
      <c r="K106" s="30"/>
      <c r="L106" s="30"/>
    </row>
    <row r="107" spans="1:21" s="23" customFormat="1" x14ac:dyDescent="0.25">
      <c r="B107" s="31" t="s">
        <v>125</v>
      </c>
      <c r="C107" s="31" t="s">
        <v>109</v>
      </c>
      <c r="D107" s="31" t="s">
        <v>124</v>
      </c>
      <c r="E107" s="30"/>
      <c r="F107" s="31" t="s">
        <v>111</v>
      </c>
      <c r="G107" s="31" t="s">
        <v>126</v>
      </c>
      <c r="H107" s="31" t="s">
        <v>109</v>
      </c>
      <c r="I107" s="30"/>
      <c r="J107" s="31" t="s">
        <v>127</v>
      </c>
      <c r="K107" s="31" t="s">
        <v>128</v>
      </c>
      <c r="L107" s="31" t="s">
        <v>129</v>
      </c>
    </row>
    <row r="108" spans="1:21" s="23" customFormat="1" x14ac:dyDescent="0.25">
      <c r="B108" s="27">
        <v>1.9607250755287011</v>
      </c>
      <c r="C108" s="27">
        <v>2.1726190476190479</v>
      </c>
      <c r="D108" s="27">
        <v>1.5714285714285712</v>
      </c>
      <c r="E108" s="27"/>
      <c r="F108" s="27">
        <v>2.4744027303754268</v>
      </c>
      <c r="G108" s="27">
        <v>2.1589242053789732</v>
      </c>
      <c r="H108" s="27">
        <v>1.8256410256410254</v>
      </c>
      <c r="I108" s="27"/>
      <c r="J108" s="27">
        <v>2.3670033670033672</v>
      </c>
      <c r="K108" s="27">
        <v>2.203296703296703</v>
      </c>
      <c r="L108" s="27">
        <v>1.9285714285714282</v>
      </c>
      <c r="M108" s="28"/>
    </row>
    <row r="109" spans="1:21" s="23" customFormat="1" x14ac:dyDescent="0.25"/>
    <row r="110" spans="1:21" s="23" customFormat="1" x14ac:dyDescent="0.25"/>
    <row r="111" spans="1:21" s="23" customFormat="1" x14ac:dyDescent="0.25"/>
    <row r="112" spans="1:21" s="23" customFormat="1" x14ac:dyDescent="0.25"/>
    <row r="113" s="23" customFormat="1" x14ac:dyDescent="0.25"/>
    <row r="114" s="23" customFormat="1" x14ac:dyDescent="0.25"/>
    <row r="115" s="23" customFormat="1" x14ac:dyDescent="0.25"/>
    <row r="116" s="23" customFormat="1" x14ac:dyDescent="0.25"/>
    <row r="117" s="23" customFormat="1" x14ac:dyDescent="0.25"/>
    <row r="118" s="23" customFormat="1" x14ac:dyDescent="0.25"/>
    <row r="119" s="23" customFormat="1" x14ac:dyDescent="0.25"/>
    <row r="120" s="23" customFormat="1" x14ac:dyDescent="0.25"/>
    <row r="121" s="23" customFormat="1" x14ac:dyDescent="0.25"/>
    <row r="122" s="23" customFormat="1" x14ac:dyDescent="0.25"/>
    <row r="123" s="23" customFormat="1" x14ac:dyDescent="0.25"/>
    <row r="124" s="23" customFormat="1" x14ac:dyDescent="0.25"/>
    <row r="125" s="23" customFormat="1" x14ac:dyDescent="0.25"/>
    <row r="126" s="23" customFormat="1" x14ac:dyDescent="0.25"/>
    <row r="127" s="23" customFormat="1" x14ac:dyDescent="0.25"/>
    <row r="128" s="23" customFormat="1" x14ac:dyDescent="0.25"/>
    <row r="129" spans="2:21" s="23" customFormat="1" x14ac:dyDescent="0.25"/>
    <row r="130" spans="2:21" s="23" customFormat="1" x14ac:dyDescent="0.25"/>
    <row r="131" spans="2:21" x14ac:dyDescent="0.25">
      <c r="B131" s="23"/>
      <c r="C131" s="23"/>
      <c r="D131" s="23"/>
      <c r="E131" s="23"/>
      <c r="F131" s="23"/>
      <c r="G131" s="23"/>
      <c r="H131" s="23"/>
      <c r="I131" s="23"/>
      <c r="J131" s="23"/>
      <c r="K131" s="23"/>
      <c r="L131" s="23"/>
      <c r="M131" s="23"/>
      <c r="N131" s="23"/>
      <c r="O131" s="23"/>
      <c r="P131" s="23"/>
      <c r="Q131" s="23"/>
      <c r="R131" s="23"/>
      <c r="S131" s="23"/>
      <c r="T131" s="23"/>
      <c r="U131" s="23"/>
    </row>
    <row r="132" spans="2:21" x14ac:dyDescent="0.25">
      <c r="B132" s="23"/>
      <c r="C132" s="23"/>
      <c r="D132" s="23"/>
      <c r="E132" s="23"/>
      <c r="F132" s="23"/>
      <c r="G132" s="23"/>
      <c r="H132" s="23"/>
      <c r="I132" s="23"/>
      <c r="J132" s="23"/>
      <c r="K132" s="23"/>
      <c r="L132" s="23"/>
      <c r="M132" s="23"/>
      <c r="N132" s="23"/>
      <c r="O132" s="23"/>
      <c r="P132" s="23"/>
      <c r="Q132" s="23"/>
      <c r="R132" s="23"/>
      <c r="S132" s="23"/>
      <c r="T132" s="23"/>
      <c r="U132" s="23"/>
    </row>
    <row r="133" spans="2:21" x14ac:dyDescent="0.25">
      <c r="B133" s="23"/>
      <c r="C133" s="23"/>
      <c r="D133" s="23"/>
      <c r="E133" s="23"/>
      <c r="F133" s="23"/>
      <c r="G133" s="23"/>
      <c r="H133" s="23"/>
      <c r="I133" s="23"/>
      <c r="J133" s="23"/>
      <c r="K133" s="23"/>
      <c r="L133" s="23"/>
      <c r="M133" s="23"/>
      <c r="N133" s="23"/>
      <c r="O133" s="23"/>
      <c r="P133" s="23"/>
      <c r="Q133" s="23"/>
      <c r="R133" s="23"/>
      <c r="S133" s="23"/>
      <c r="T133" s="23"/>
      <c r="U133" s="23"/>
    </row>
    <row r="134" spans="2:21" x14ac:dyDescent="0.25">
      <c r="B134" s="23"/>
      <c r="C134" s="23"/>
      <c r="D134" s="23"/>
      <c r="E134" s="23"/>
      <c r="F134" s="23"/>
      <c r="G134" s="23"/>
      <c r="H134" s="23"/>
      <c r="I134" s="23"/>
      <c r="J134" s="23"/>
      <c r="K134" s="23"/>
      <c r="L134" s="23"/>
      <c r="M134" s="23"/>
      <c r="N134" s="23"/>
      <c r="O134" s="23"/>
      <c r="P134" s="23"/>
      <c r="Q134" s="23"/>
      <c r="R134" s="23"/>
      <c r="S134" s="23"/>
      <c r="T134" s="23"/>
      <c r="U134" s="23"/>
    </row>
  </sheetData>
  <sheetProtection algorithmName="SHA-512" hashValue="FItfGx4SqenHVZVH0kNPFUF4cZxpR0iKsbfPJCbU9JcrUH5BIMpuyP64Xn22RY3qTa/bASnoAMsZzSQ/yTuQsw==" saltValue="KGMQM6FtyQjSEQCgK+fDxA==" spinCount="100000" sheet="1" objects="1" scenarios="1"/>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28"/>
  <sheetViews>
    <sheetView workbookViewId="0">
      <selection activeCell="J23" sqref="J23"/>
    </sheetView>
  </sheetViews>
  <sheetFormatPr defaultRowHeight="15" x14ac:dyDescent="0.25"/>
  <cols>
    <col min="1" max="1" width="18.5703125" customWidth="1"/>
    <col min="2" max="2" width="10.140625" customWidth="1"/>
    <col min="3" max="3" width="10.28515625" customWidth="1"/>
    <col min="4" max="5" width="9.7109375" bestFit="1" customWidth="1"/>
    <col min="6" max="6" width="10.7109375" bestFit="1" customWidth="1"/>
    <col min="8" max="10" width="9.7109375" bestFit="1" customWidth="1"/>
    <col min="12" max="14" width="9.7109375" bestFit="1" customWidth="1"/>
  </cols>
  <sheetData>
    <row r="1" spans="1:24" s="48" customFormat="1" x14ac:dyDescent="0.25">
      <c r="A1" s="48" t="s">
        <v>142</v>
      </c>
    </row>
    <row r="2" spans="1:24" x14ac:dyDescent="0.25">
      <c r="A2" s="49" t="s">
        <v>97</v>
      </c>
      <c r="B2" s="14" t="s">
        <v>74</v>
      </c>
      <c r="C2" s="49"/>
      <c r="D2" s="49" t="s">
        <v>77</v>
      </c>
      <c r="E2" s="49" t="s">
        <v>78</v>
      </c>
      <c r="F2" s="49" t="s">
        <v>79</v>
      </c>
      <c r="G2" s="49" t="s">
        <v>80</v>
      </c>
      <c r="H2" s="49" t="s">
        <v>81</v>
      </c>
      <c r="I2" s="49" t="s">
        <v>82</v>
      </c>
      <c r="J2" s="49" t="s">
        <v>83</v>
      </c>
      <c r="K2" s="49" t="s">
        <v>84</v>
      </c>
      <c r="L2" s="49" t="s">
        <v>85</v>
      </c>
      <c r="M2" s="49" t="s">
        <v>86</v>
      </c>
      <c r="N2" s="49" t="s">
        <v>87</v>
      </c>
      <c r="O2" s="49" t="s">
        <v>88</v>
      </c>
      <c r="P2" s="49" t="s">
        <v>89</v>
      </c>
      <c r="Q2" s="49" t="s">
        <v>90</v>
      </c>
      <c r="R2" s="49" t="s">
        <v>91</v>
      </c>
      <c r="S2" s="49" t="s">
        <v>92</v>
      </c>
      <c r="T2" s="49" t="s">
        <v>93</v>
      </c>
      <c r="U2" s="49" t="s">
        <v>94</v>
      </c>
      <c r="V2" s="49" t="s">
        <v>95</v>
      </c>
      <c r="W2" s="49" t="s">
        <v>96</v>
      </c>
      <c r="X2" s="1"/>
    </row>
    <row r="3" spans="1:24" ht="15.75" thickBot="1" x14ac:dyDescent="0.3">
      <c r="A3" s="49" t="s">
        <v>0</v>
      </c>
      <c r="B3" s="49" t="s">
        <v>71</v>
      </c>
      <c r="C3" s="49" t="s">
        <v>161</v>
      </c>
      <c r="D3" s="15">
        <v>42579</v>
      </c>
      <c r="E3" s="15">
        <v>42243</v>
      </c>
      <c r="F3" s="15">
        <v>42275</v>
      </c>
      <c r="G3" s="16">
        <v>2015</v>
      </c>
      <c r="H3" s="15">
        <v>42565</v>
      </c>
      <c r="I3" s="15">
        <v>42584</v>
      </c>
      <c r="J3" s="15">
        <v>42635</v>
      </c>
      <c r="K3" s="16">
        <v>2016</v>
      </c>
      <c r="L3" s="15">
        <v>42928</v>
      </c>
      <c r="M3" s="15">
        <v>42948</v>
      </c>
      <c r="N3" s="15">
        <v>42992</v>
      </c>
      <c r="O3" s="16">
        <v>2017</v>
      </c>
      <c r="P3" s="16"/>
      <c r="Q3" s="16"/>
      <c r="R3" s="16"/>
      <c r="S3" s="16"/>
      <c r="T3" s="16"/>
      <c r="U3" s="16"/>
      <c r="V3" s="16"/>
      <c r="W3" s="16"/>
      <c r="X3" s="1"/>
    </row>
    <row r="4" spans="1:24" ht="15.75" thickTop="1" x14ac:dyDescent="0.25">
      <c r="A4" s="48" t="s">
        <v>17</v>
      </c>
      <c r="B4" s="48" t="s">
        <v>18</v>
      </c>
      <c r="C4" s="57">
        <v>5</v>
      </c>
      <c r="D4" s="17"/>
      <c r="E4" s="17"/>
      <c r="F4" s="17"/>
      <c r="G4" s="17"/>
      <c r="H4" s="17"/>
      <c r="I4" s="17"/>
      <c r="J4" s="17"/>
      <c r="K4" s="17"/>
      <c r="L4" s="17"/>
      <c r="M4" s="17"/>
      <c r="N4" s="17"/>
      <c r="O4" s="17"/>
      <c r="P4" s="17"/>
      <c r="Q4" s="17"/>
      <c r="R4" s="17"/>
      <c r="S4" s="17"/>
      <c r="T4" s="17"/>
      <c r="U4" s="17"/>
      <c r="V4" s="17"/>
      <c r="W4" s="17"/>
    </row>
    <row r="5" spans="1:24" x14ac:dyDescent="0.25">
      <c r="A5" s="48" t="s">
        <v>3</v>
      </c>
      <c r="B5" s="48" t="s">
        <v>4</v>
      </c>
      <c r="C5" s="57">
        <v>3</v>
      </c>
      <c r="D5" s="18"/>
      <c r="E5" s="18"/>
      <c r="F5" s="18"/>
      <c r="G5" s="18"/>
      <c r="H5" s="18"/>
      <c r="I5" s="18"/>
      <c r="J5" s="18"/>
      <c r="K5" s="18"/>
      <c r="L5" s="18"/>
      <c r="M5" s="18"/>
      <c r="N5" s="18"/>
      <c r="O5" s="18"/>
      <c r="P5" s="18"/>
      <c r="Q5" s="18"/>
      <c r="R5" s="18"/>
      <c r="S5" s="18"/>
      <c r="T5" s="18"/>
      <c r="U5" s="18"/>
      <c r="V5" s="18"/>
      <c r="W5" s="18"/>
    </row>
    <row r="6" spans="1:24" x14ac:dyDescent="0.25">
      <c r="A6" s="48" t="s">
        <v>69</v>
      </c>
      <c r="B6" s="48" t="s">
        <v>70</v>
      </c>
      <c r="C6" s="57">
        <v>1</v>
      </c>
      <c r="D6" s="18">
        <v>70</v>
      </c>
      <c r="E6" s="18">
        <v>64</v>
      </c>
      <c r="F6" s="18">
        <v>55</v>
      </c>
      <c r="G6" s="18">
        <v>189</v>
      </c>
      <c r="H6" s="18">
        <v>24</v>
      </c>
      <c r="I6" s="18">
        <v>34</v>
      </c>
      <c r="J6" s="18">
        <v>52</v>
      </c>
      <c r="K6" s="18">
        <v>110</v>
      </c>
      <c r="L6" s="18">
        <v>2</v>
      </c>
      <c r="M6" s="18">
        <v>40</v>
      </c>
      <c r="N6" s="18">
        <v>41</v>
      </c>
      <c r="O6" s="18">
        <v>83</v>
      </c>
      <c r="P6" s="18"/>
      <c r="Q6" s="18"/>
      <c r="R6" s="18"/>
      <c r="S6" s="18"/>
      <c r="T6" s="18"/>
      <c r="U6" s="18"/>
      <c r="V6" s="18"/>
      <c r="W6" s="18"/>
    </row>
    <row r="7" spans="1:24" x14ac:dyDescent="0.25">
      <c r="A7" s="48" t="s">
        <v>65</v>
      </c>
      <c r="B7" s="48" t="s">
        <v>66</v>
      </c>
      <c r="C7" s="57">
        <v>2</v>
      </c>
      <c r="D7" s="18">
        <v>11</v>
      </c>
      <c r="E7" s="18">
        <v>9</v>
      </c>
      <c r="F7" s="18">
        <v>7</v>
      </c>
      <c r="G7" s="18">
        <v>27</v>
      </c>
      <c r="H7" s="18">
        <v>9</v>
      </c>
      <c r="I7" s="18">
        <v>13</v>
      </c>
      <c r="J7" s="18">
        <v>19</v>
      </c>
      <c r="K7" s="18">
        <v>41</v>
      </c>
      <c r="L7" s="18"/>
      <c r="M7" s="18">
        <v>7</v>
      </c>
      <c r="N7" s="18">
        <v>14</v>
      </c>
      <c r="O7" s="18">
        <v>21</v>
      </c>
      <c r="P7" s="18"/>
      <c r="Q7" s="18"/>
      <c r="R7" s="18"/>
      <c r="S7" s="18"/>
      <c r="T7" s="18"/>
      <c r="U7" s="18"/>
      <c r="V7" s="18"/>
      <c r="W7" s="18"/>
    </row>
    <row r="8" spans="1:24" x14ac:dyDescent="0.25">
      <c r="A8" s="48" t="s">
        <v>67</v>
      </c>
      <c r="B8" s="48" t="s">
        <v>68</v>
      </c>
      <c r="C8" s="57">
        <v>1</v>
      </c>
      <c r="D8" s="18"/>
      <c r="E8" s="18"/>
      <c r="F8" s="18"/>
      <c r="G8" s="18"/>
      <c r="H8" s="18"/>
      <c r="I8" s="18"/>
      <c r="J8" s="18"/>
      <c r="K8" s="18"/>
      <c r="L8" s="18"/>
      <c r="M8" s="18"/>
      <c r="N8" s="18"/>
      <c r="O8" s="18"/>
      <c r="P8" s="18"/>
      <c r="Q8" s="18"/>
      <c r="R8" s="18"/>
      <c r="S8" s="18"/>
      <c r="T8" s="18"/>
      <c r="U8" s="18"/>
      <c r="V8" s="18"/>
      <c r="W8" s="18"/>
    </row>
    <row r="9" spans="1:24" x14ac:dyDescent="0.25">
      <c r="A9" s="48" t="s">
        <v>59</v>
      </c>
      <c r="B9" s="48" t="s">
        <v>60</v>
      </c>
      <c r="C9" s="57">
        <v>1</v>
      </c>
      <c r="D9" s="18"/>
      <c r="E9" s="18"/>
      <c r="F9" s="18"/>
      <c r="G9" s="18"/>
      <c r="H9" s="18"/>
      <c r="I9" s="18"/>
      <c r="J9" s="18"/>
      <c r="K9" s="18"/>
      <c r="L9" s="18"/>
      <c r="M9" s="18"/>
      <c r="N9" s="18"/>
      <c r="O9" s="18"/>
      <c r="P9" s="18"/>
      <c r="Q9" s="18"/>
      <c r="R9" s="18"/>
      <c r="S9" s="18"/>
      <c r="T9" s="18"/>
      <c r="U9" s="18"/>
      <c r="V9" s="18"/>
      <c r="W9" s="18"/>
    </row>
    <row r="10" spans="1:24" x14ac:dyDescent="0.25">
      <c r="A10" s="48" t="s">
        <v>37</v>
      </c>
      <c r="B10" s="48" t="s">
        <v>38</v>
      </c>
      <c r="C10" s="57">
        <v>5</v>
      </c>
      <c r="D10" s="18"/>
      <c r="E10" s="18"/>
      <c r="F10" s="18"/>
      <c r="G10" s="18"/>
      <c r="H10" s="18"/>
      <c r="I10" s="18"/>
      <c r="J10" s="18"/>
      <c r="K10" s="18"/>
      <c r="L10" s="18"/>
      <c r="M10" s="18"/>
      <c r="N10" s="18"/>
      <c r="O10" s="18"/>
      <c r="P10" s="18"/>
      <c r="Q10" s="18"/>
      <c r="R10" s="18"/>
      <c r="S10" s="18"/>
      <c r="T10" s="18"/>
      <c r="U10" s="18"/>
      <c r="V10" s="18"/>
      <c r="W10" s="18"/>
    </row>
    <row r="11" spans="1:24" x14ac:dyDescent="0.25">
      <c r="A11" s="48" t="s">
        <v>57</v>
      </c>
      <c r="B11" s="48" t="s">
        <v>58</v>
      </c>
      <c r="C11" s="57">
        <v>1</v>
      </c>
      <c r="D11" s="18"/>
      <c r="E11" s="18"/>
      <c r="F11" s="18"/>
      <c r="G11" s="18"/>
      <c r="H11" s="18"/>
      <c r="I11" s="18"/>
      <c r="J11" s="18"/>
      <c r="K11" s="18"/>
      <c r="L11" s="18"/>
      <c r="M11" s="18"/>
      <c r="N11" s="18"/>
      <c r="O11" s="18"/>
      <c r="P11" s="18"/>
      <c r="Q11" s="18"/>
      <c r="R11" s="18"/>
      <c r="S11" s="18"/>
      <c r="T11" s="18"/>
      <c r="U11" s="18"/>
      <c r="V11" s="18"/>
      <c r="W11" s="18"/>
    </row>
    <row r="12" spans="1:24" x14ac:dyDescent="0.25">
      <c r="A12" s="48" t="s">
        <v>7</v>
      </c>
      <c r="B12" s="48" t="s">
        <v>8</v>
      </c>
      <c r="C12" s="57">
        <v>3</v>
      </c>
      <c r="D12" s="18"/>
      <c r="E12" s="18"/>
      <c r="F12" s="18"/>
      <c r="G12" s="18"/>
      <c r="H12" s="18"/>
      <c r="I12" s="18"/>
      <c r="J12" s="18"/>
      <c r="K12" s="18"/>
      <c r="L12" s="18"/>
      <c r="M12" s="18"/>
      <c r="N12" s="18"/>
      <c r="O12" s="18"/>
      <c r="P12" s="18"/>
      <c r="Q12" s="18"/>
      <c r="R12" s="18"/>
      <c r="S12" s="18"/>
      <c r="T12" s="18"/>
      <c r="U12" s="18"/>
      <c r="V12" s="18"/>
      <c r="W12" s="18"/>
    </row>
    <row r="13" spans="1:24" x14ac:dyDescent="0.25">
      <c r="A13" s="48" t="s">
        <v>35</v>
      </c>
      <c r="B13" s="48" t="s">
        <v>36</v>
      </c>
      <c r="C13" s="57">
        <v>5</v>
      </c>
      <c r="D13" s="18"/>
      <c r="E13" s="18"/>
      <c r="F13" s="18"/>
      <c r="G13" s="18"/>
      <c r="H13" s="18"/>
      <c r="I13" s="18"/>
      <c r="J13" s="18"/>
      <c r="K13" s="18"/>
      <c r="L13" s="18"/>
      <c r="M13" s="18"/>
      <c r="N13" s="18"/>
      <c r="O13" s="18"/>
      <c r="P13" s="18"/>
      <c r="Q13" s="18"/>
      <c r="R13" s="18"/>
      <c r="S13" s="18"/>
      <c r="T13" s="18"/>
      <c r="U13" s="18"/>
      <c r="V13" s="18"/>
      <c r="W13" s="18"/>
    </row>
    <row r="14" spans="1:24" x14ac:dyDescent="0.25">
      <c r="A14" s="48" t="s">
        <v>14</v>
      </c>
      <c r="B14" s="48" t="s">
        <v>13</v>
      </c>
      <c r="C14" s="57">
        <v>5</v>
      </c>
      <c r="D14" s="18"/>
      <c r="E14" s="18"/>
      <c r="F14" s="18"/>
      <c r="G14" s="18"/>
      <c r="H14" s="18"/>
      <c r="I14" s="18"/>
      <c r="J14" s="18"/>
      <c r="K14" s="18"/>
      <c r="L14" s="18"/>
      <c r="M14" s="18"/>
      <c r="N14" s="18"/>
      <c r="O14" s="18"/>
      <c r="P14" s="18"/>
      <c r="Q14" s="18"/>
      <c r="R14" s="18"/>
      <c r="S14" s="18"/>
      <c r="T14" s="18"/>
      <c r="U14" s="18"/>
      <c r="V14" s="18"/>
      <c r="W14" s="18"/>
    </row>
    <row r="15" spans="1:24" x14ac:dyDescent="0.25">
      <c r="A15" s="48" t="s">
        <v>20</v>
      </c>
      <c r="B15" s="48" t="s">
        <v>19</v>
      </c>
      <c r="C15" s="57">
        <v>5</v>
      </c>
      <c r="D15" s="18"/>
      <c r="E15" s="18"/>
      <c r="F15" s="18"/>
      <c r="G15" s="18"/>
      <c r="H15" s="18"/>
      <c r="I15" s="18"/>
      <c r="J15" s="18"/>
      <c r="K15" s="18"/>
      <c r="L15" s="18"/>
      <c r="M15" s="18"/>
      <c r="N15" s="18"/>
      <c r="O15" s="18"/>
      <c r="P15" s="18"/>
      <c r="Q15" s="18"/>
      <c r="R15" s="18"/>
      <c r="S15" s="18"/>
      <c r="T15" s="18"/>
      <c r="U15" s="18"/>
      <c r="V15" s="18"/>
      <c r="W15" s="18"/>
    </row>
    <row r="16" spans="1:24" x14ac:dyDescent="0.25">
      <c r="A16" s="48" t="s">
        <v>9</v>
      </c>
      <c r="B16" s="48" t="s">
        <v>10</v>
      </c>
      <c r="C16" s="57">
        <v>3</v>
      </c>
      <c r="D16" s="18"/>
      <c r="E16" s="18"/>
      <c r="F16" s="18"/>
      <c r="G16" s="18"/>
      <c r="H16" s="18"/>
      <c r="I16" s="18"/>
      <c r="J16" s="18"/>
      <c r="K16" s="18"/>
      <c r="L16" s="18"/>
      <c r="M16" s="18"/>
      <c r="N16" s="18"/>
      <c r="O16" s="18"/>
      <c r="P16" s="18"/>
      <c r="Q16" s="18"/>
      <c r="R16" s="18"/>
      <c r="S16" s="18"/>
      <c r="T16" s="18"/>
      <c r="U16" s="18"/>
      <c r="V16" s="18"/>
      <c r="W16" s="18"/>
    </row>
    <row r="17" spans="1:23" x14ac:dyDescent="0.25">
      <c r="A17" s="48" t="s">
        <v>43</v>
      </c>
      <c r="B17" s="48" t="s">
        <v>44</v>
      </c>
      <c r="C17" s="57">
        <v>3</v>
      </c>
      <c r="D17" s="18"/>
      <c r="E17" s="18"/>
      <c r="F17" s="18"/>
      <c r="G17" s="18"/>
      <c r="H17" s="18"/>
      <c r="I17" s="18"/>
      <c r="J17" s="18"/>
      <c r="K17" s="18"/>
      <c r="L17" s="18"/>
      <c r="M17" s="18"/>
      <c r="N17" s="18"/>
      <c r="O17" s="18"/>
      <c r="P17" s="18"/>
      <c r="Q17" s="18"/>
      <c r="R17" s="18"/>
      <c r="S17" s="18"/>
      <c r="T17" s="18"/>
      <c r="U17" s="18"/>
      <c r="V17" s="18"/>
      <c r="W17" s="18"/>
    </row>
    <row r="18" spans="1:23" x14ac:dyDescent="0.25">
      <c r="A18" s="48" t="s">
        <v>1</v>
      </c>
      <c r="B18" s="48" t="s">
        <v>2</v>
      </c>
      <c r="C18" s="57">
        <v>3</v>
      </c>
      <c r="D18" s="18"/>
      <c r="E18" s="18"/>
      <c r="F18" s="18"/>
      <c r="G18" s="18"/>
      <c r="H18" s="18"/>
      <c r="I18" s="18"/>
      <c r="J18" s="18"/>
      <c r="K18" s="18"/>
      <c r="L18" s="18"/>
      <c r="M18" s="18"/>
      <c r="N18" s="18"/>
      <c r="O18" s="18"/>
      <c r="P18" s="18"/>
      <c r="Q18" s="18"/>
      <c r="R18" s="18"/>
      <c r="S18" s="18"/>
      <c r="T18" s="18"/>
      <c r="U18" s="18"/>
      <c r="V18" s="18"/>
      <c r="W18" s="18"/>
    </row>
    <row r="19" spans="1:23" x14ac:dyDescent="0.25">
      <c r="A19" s="48" t="s">
        <v>21</v>
      </c>
      <c r="B19" s="48" t="s">
        <v>22</v>
      </c>
      <c r="C19" s="57">
        <v>1</v>
      </c>
      <c r="D19" s="18"/>
      <c r="E19" s="18"/>
      <c r="F19" s="18"/>
      <c r="G19" s="18"/>
      <c r="H19" s="18"/>
      <c r="I19" s="18"/>
      <c r="J19" s="18"/>
      <c r="K19" s="18"/>
      <c r="L19" s="18"/>
      <c r="M19" s="18"/>
      <c r="N19" s="18"/>
      <c r="O19" s="18"/>
      <c r="P19" s="18"/>
      <c r="Q19" s="18"/>
      <c r="R19" s="18"/>
      <c r="S19" s="18"/>
      <c r="T19" s="18"/>
      <c r="U19" s="18"/>
      <c r="V19" s="18"/>
      <c r="W19" s="18"/>
    </row>
    <row r="20" spans="1:23" x14ac:dyDescent="0.25">
      <c r="A20" s="48" t="s">
        <v>11</v>
      </c>
      <c r="B20" s="48" t="s">
        <v>12</v>
      </c>
      <c r="C20" s="57">
        <v>1</v>
      </c>
      <c r="D20" s="18"/>
      <c r="E20" s="18"/>
      <c r="F20" s="18"/>
      <c r="G20" s="18"/>
      <c r="H20" s="18"/>
      <c r="I20" s="18"/>
      <c r="J20" s="18"/>
      <c r="K20" s="18"/>
      <c r="L20" s="18"/>
      <c r="M20" s="18"/>
      <c r="N20" s="18"/>
      <c r="O20" s="18"/>
      <c r="P20" s="18"/>
      <c r="Q20" s="18"/>
      <c r="R20" s="18"/>
      <c r="S20" s="18"/>
      <c r="T20" s="18"/>
      <c r="U20" s="18"/>
      <c r="V20" s="18"/>
      <c r="W20" s="18"/>
    </row>
    <row r="21" spans="1:23" x14ac:dyDescent="0.25">
      <c r="A21" s="48" t="s">
        <v>63</v>
      </c>
      <c r="B21" s="48" t="s">
        <v>64</v>
      </c>
      <c r="C21" s="57">
        <v>1</v>
      </c>
      <c r="D21" s="18"/>
      <c r="E21" s="18"/>
      <c r="F21" s="18"/>
      <c r="G21" s="18"/>
      <c r="H21" s="18"/>
      <c r="I21" s="18"/>
      <c r="J21" s="18"/>
      <c r="K21" s="18"/>
      <c r="L21" s="18"/>
      <c r="M21" s="18"/>
      <c r="N21" s="18"/>
      <c r="O21" s="18"/>
      <c r="P21" s="18"/>
      <c r="Q21" s="18"/>
      <c r="R21" s="18"/>
      <c r="S21" s="18"/>
      <c r="T21" s="18"/>
      <c r="U21" s="18"/>
      <c r="V21" s="18"/>
      <c r="W21" s="18"/>
    </row>
    <row r="22" spans="1:23" x14ac:dyDescent="0.25">
      <c r="A22" s="48" t="s">
        <v>41</v>
      </c>
      <c r="B22" s="48" t="s">
        <v>42</v>
      </c>
      <c r="C22" s="57">
        <v>2</v>
      </c>
      <c r="D22" s="18"/>
      <c r="E22" s="18"/>
      <c r="F22" s="18"/>
      <c r="G22" s="18"/>
      <c r="H22" s="18"/>
      <c r="I22" s="18"/>
      <c r="J22" s="18"/>
      <c r="K22" s="18"/>
      <c r="L22" s="18"/>
      <c r="M22" s="18"/>
      <c r="N22" s="18"/>
      <c r="O22" s="18"/>
      <c r="P22" s="18"/>
      <c r="Q22" s="18"/>
      <c r="R22" s="18"/>
      <c r="S22" s="18"/>
      <c r="T22" s="18"/>
      <c r="U22" s="18"/>
      <c r="V22" s="18"/>
      <c r="W22" s="18"/>
    </row>
    <row r="23" spans="1:23" x14ac:dyDescent="0.25">
      <c r="A23" s="48" t="s">
        <v>53</v>
      </c>
      <c r="B23" s="48" t="s">
        <v>54</v>
      </c>
      <c r="C23" s="57">
        <v>1</v>
      </c>
      <c r="D23" s="18"/>
      <c r="E23" s="18"/>
      <c r="F23" s="18"/>
      <c r="G23" s="18"/>
      <c r="H23" s="18"/>
      <c r="I23" s="18"/>
      <c r="J23" s="18"/>
      <c r="K23" s="18"/>
      <c r="L23" s="18"/>
      <c r="M23" s="18"/>
      <c r="N23" s="18"/>
      <c r="O23" s="18"/>
      <c r="P23" s="18"/>
      <c r="Q23" s="18"/>
      <c r="R23" s="18"/>
      <c r="S23" s="18"/>
      <c r="T23" s="18"/>
      <c r="U23" s="18"/>
      <c r="V23" s="18"/>
      <c r="W23" s="18"/>
    </row>
    <row r="24" spans="1:23" x14ac:dyDescent="0.25">
      <c r="A24" s="48" t="s">
        <v>39</v>
      </c>
      <c r="B24" s="48" t="s">
        <v>40</v>
      </c>
      <c r="C24" s="57">
        <v>3</v>
      </c>
      <c r="D24" s="18"/>
      <c r="E24" s="18"/>
      <c r="F24" s="18"/>
      <c r="G24" s="18"/>
      <c r="H24" s="18"/>
      <c r="I24" s="18"/>
      <c r="J24" s="18"/>
      <c r="K24" s="18"/>
      <c r="L24" s="18"/>
      <c r="M24" s="18"/>
      <c r="N24" s="18"/>
      <c r="O24" s="18"/>
      <c r="P24" s="18"/>
      <c r="Q24" s="18"/>
      <c r="R24" s="18"/>
      <c r="S24" s="18"/>
      <c r="T24" s="18"/>
      <c r="U24" s="18"/>
      <c r="V24" s="18"/>
      <c r="W24" s="18"/>
    </row>
    <row r="25" spans="1:23" x14ac:dyDescent="0.25">
      <c r="A25" s="48" t="s">
        <v>23</v>
      </c>
      <c r="B25" s="48" t="s">
        <v>24</v>
      </c>
      <c r="C25" s="57">
        <v>1</v>
      </c>
      <c r="D25" s="18"/>
      <c r="E25" s="18"/>
      <c r="F25" s="18"/>
      <c r="G25" s="18"/>
      <c r="H25" s="18"/>
      <c r="I25" s="18"/>
      <c r="J25" s="18"/>
      <c r="K25" s="18"/>
      <c r="L25" s="18"/>
      <c r="M25" s="18"/>
      <c r="N25" s="18"/>
      <c r="O25" s="18"/>
      <c r="P25" s="18"/>
      <c r="Q25" s="18"/>
      <c r="R25" s="18"/>
      <c r="S25" s="18"/>
      <c r="T25" s="18"/>
      <c r="U25" s="18"/>
      <c r="V25" s="18"/>
      <c r="W25" s="18"/>
    </row>
    <row r="26" spans="1:23" x14ac:dyDescent="0.25">
      <c r="A26" s="48" t="s">
        <v>15</v>
      </c>
      <c r="B26" s="48" t="s">
        <v>16</v>
      </c>
      <c r="C26" s="57">
        <v>5</v>
      </c>
      <c r="D26" s="18"/>
      <c r="E26" s="18"/>
      <c r="F26" s="18"/>
      <c r="G26" s="18"/>
      <c r="H26" s="18"/>
      <c r="I26" s="18">
        <v>71</v>
      </c>
      <c r="J26" s="18">
        <v>29</v>
      </c>
      <c r="K26" s="18">
        <v>100</v>
      </c>
      <c r="L26" s="18"/>
      <c r="M26" s="18">
        <v>1</v>
      </c>
      <c r="N26" s="18">
        <v>1</v>
      </c>
      <c r="O26" s="18">
        <v>2</v>
      </c>
      <c r="P26" s="18"/>
      <c r="Q26" s="18"/>
      <c r="R26" s="18"/>
      <c r="S26" s="18"/>
      <c r="T26" s="18"/>
      <c r="U26" s="18"/>
      <c r="V26" s="18"/>
      <c r="W26" s="18"/>
    </row>
    <row r="27" spans="1:23" x14ac:dyDescent="0.25">
      <c r="A27" s="48" t="s">
        <v>61</v>
      </c>
      <c r="B27" s="48" t="s">
        <v>62</v>
      </c>
      <c r="C27" s="57">
        <v>1</v>
      </c>
      <c r="D27" s="18">
        <v>10</v>
      </c>
      <c r="E27" s="18">
        <v>4</v>
      </c>
      <c r="F27" s="18">
        <v>6</v>
      </c>
      <c r="G27" s="18">
        <v>23</v>
      </c>
      <c r="H27" s="18">
        <v>2</v>
      </c>
      <c r="I27" s="18">
        <v>4</v>
      </c>
      <c r="J27" s="18">
        <v>4</v>
      </c>
      <c r="K27" s="18">
        <v>10</v>
      </c>
      <c r="L27" s="18"/>
      <c r="M27" s="18">
        <v>1</v>
      </c>
      <c r="N27" s="18">
        <v>3</v>
      </c>
      <c r="O27" s="18">
        <v>4</v>
      </c>
      <c r="P27" s="18"/>
      <c r="Q27" s="18"/>
      <c r="R27" s="18"/>
      <c r="S27" s="18"/>
      <c r="T27" s="18"/>
      <c r="U27" s="18"/>
      <c r="V27" s="18"/>
      <c r="W27" s="18"/>
    </row>
    <row r="28" spans="1:23" x14ac:dyDescent="0.25">
      <c r="A28" s="48" t="s">
        <v>47</v>
      </c>
      <c r="B28" s="48" t="s">
        <v>48</v>
      </c>
      <c r="C28" s="57">
        <v>2</v>
      </c>
      <c r="D28" s="18"/>
      <c r="E28" s="18"/>
      <c r="F28" s="18"/>
      <c r="G28" s="18"/>
      <c r="H28" s="18"/>
      <c r="I28" s="18"/>
      <c r="J28" s="18">
        <v>1</v>
      </c>
      <c r="K28" s="18">
        <v>1</v>
      </c>
      <c r="L28" s="18"/>
      <c r="M28" s="18"/>
      <c r="N28" s="18"/>
      <c r="O28" s="18"/>
      <c r="P28" s="18"/>
      <c r="Q28" s="18"/>
      <c r="R28" s="18"/>
      <c r="S28" s="18"/>
      <c r="T28" s="18"/>
      <c r="U28" s="18"/>
      <c r="V28" s="18"/>
      <c r="W28" s="18"/>
    </row>
    <row r="29" spans="1:23" x14ac:dyDescent="0.25">
      <c r="A29" s="48" t="s">
        <v>31</v>
      </c>
      <c r="B29" s="48" t="s">
        <v>32</v>
      </c>
      <c r="C29" s="57">
        <v>1</v>
      </c>
      <c r="D29" s="18"/>
      <c r="E29" s="18"/>
      <c r="F29" s="18"/>
      <c r="G29" s="18"/>
      <c r="H29" s="18"/>
      <c r="I29" s="18"/>
      <c r="J29" s="18"/>
      <c r="K29" s="18"/>
      <c r="L29" s="18"/>
      <c r="M29" s="18"/>
      <c r="N29" s="18"/>
      <c r="O29" s="18"/>
      <c r="P29" s="18"/>
      <c r="Q29" s="18"/>
      <c r="R29" s="18"/>
      <c r="S29" s="18"/>
      <c r="T29" s="18"/>
      <c r="U29" s="18"/>
      <c r="V29" s="18"/>
      <c r="W29" s="18"/>
    </row>
    <row r="30" spans="1:23" x14ac:dyDescent="0.25">
      <c r="A30" s="48" t="s">
        <v>28</v>
      </c>
      <c r="B30" s="48" t="s">
        <v>29</v>
      </c>
      <c r="C30" s="57">
        <v>1</v>
      </c>
      <c r="D30" s="18"/>
      <c r="E30" s="18"/>
      <c r="F30" s="18"/>
      <c r="G30" s="18"/>
      <c r="H30" s="18"/>
      <c r="I30" s="18"/>
      <c r="J30" s="18"/>
      <c r="K30" s="18"/>
      <c r="L30" s="18"/>
      <c r="M30" s="18"/>
      <c r="N30" s="18"/>
      <c r="O30" s="18"/>
      <c r="P30" s="18"/>
      <c r="Q30" s="18"/>
      <c r="R30" s="18"/>
      <c r="S30" s="18"/>
      <c r="T30" s="18"/>
      <c r="U30" s="18"/>
      <c r="V30" s="18"/>
      <c r="W30" s="18"/>
    </row>
    <row r="31" spans="1:23" x14ac:dyDescent="0.25">
      <c r="A31" s="48" t="s">
        <v>30</v>
      </c>
      <c r="B31" s="48" t="s">
        <v>27</v>
      </c>
      <c r="C31" s="57">
        <v>1</v>
      </c>
      <c r="D31" s="18">
        <v>49</v>
      </c>
      <c r="E31" s="18">
        <v>77</v>
      </c>
      <c r="F31" s="18">
        <v>28</v>
      </c>
      <c r="G31" s="18">
        <v>154</v>
      </c>
      <c r="H31" s="18">
        <v>31</v>
      </c>
      <c r="I31" s="18">
        <v>41</v>
      </c>
      <c r="J31" s="18">
        <v>44</v>
      </c>
      <c r="K31" s="18">
        <v>116</v>
      </c>
      <c r="L31" s="18">
        <v>2</v>
      </c>
      <c r="M31" s="18">
        <v>11</v>
      </c>
      <c r="N31" s="18">
        <v>25</v>
      </c>
      <c r="O31" s="18">
        <v>38</v>
      </c>
      <c r="P31" s="18"/>
      <c r="Q31" s="18"/>
      <c r="R31" s="18"/>
      <c r="S31" s="18"/>
      <c r="T31" s="18"/>
      <c r="U31" s="18"/>
      <c r="V31" s="18"/>
      <c r="W31" s="18"/>
    </row>
    <row r="32" spans="1:23" x14ac:dyDescent="0.25">
      <c r="A32" s="48" t="s">
        <v>25</v>
      </c>
      <c r="B32" s="48" t="s">
        <v>26</v>
      </c>
      <c r="C32" s="57">
        <v>1</v>
      </c>
      <c r="D32" s="18"/>
      <c r="E32" s="18"/>
      <c r="F32" s="18"/>
      <c r="G32" s="18"/>
      <c r="H32" s="18"/>
      <c r="I32" s="18"/>
      <c r="J32" s="18"/>
      <c r="K32" s="18"/>
      <c r="L32" s="18"/>
      <c r="M32" s="18"/>
      <c r="N32" s="18"/>
      <c r="O32" s="18"/>
      <c r="P32" s="18"/>
      <c r="Q32" s="18"/>
      <c r="R32" s="18"/>
      <c r="S32" s="18"/>
      <c r="T32" s="18"/>
      <c r="U32" s="18"/>
      <c r="V32" s="18"/>
      <c r="W32" s="18"/>
    </row>
    <row r="33" spans="1:23" x14ac:dyDescent="0.25">
      <c r="A33" s="48" t="s">
        <v>45</v>
      </c>
      <c r="B33" s="48" t="s">
        <v>46</v>
      </c>
      <c r="C33" s="57">
        <v>2</v>
      </c>
      <c r="D33" s="18"/>
      <c r="E33" s="18"/>
      <c r="F33" s="18"/>
      <c r="G33" s="18"/>
      <c r="H33" s="18"/>
      <c r="I33" s="18"/>
      <c r="J33" s="18">
        <v>1</v>
      </c>
      <c r="K33" s="18">
        <v>1</v>
      </c>
      <c r="L33" s="18"/>
      <c r="M33" s="18"/>
      <c r="N33" s="18"/>
      <c r="O33" s="18"/>
      <c r="P33" s="18"/>
      <c r="Q33" s="18"/>
      <c r="R33" s="18"/>
      <c r="S33" s="18"/>
      <c r="T33" s="18"/>
      <c r="U33" s="18"/>
      <c r="V33" s="18"/>
      <c r="W33" s="18"/>
    </row>
    <row r="34" spans="1:23" x14ac:dyDescent="0.25">
      <c r="A34" s="48" t="s">
        <v>49</v>
      </c>
      <c r="B34" s="48" t="s">
        <v>50</v>
      </c>
      <c r="C34" s="57">
        <v>1</v>
      </c>
      <c r="D34" s="18"/>
      <c r="E34" s="18"/>
      <c r="F34" s="18"/>
      <c r="G34" s="18"/>
      <c r="H34" s="18"/>
      <c r="I34" s="18"/>
      <c r="J34" s="18"/>
      <c r="K34" s="18"/>
      <c r="L34" s="18"/>
      <c r="M34" s="18"/>
      <c r="N34" s="18"/>
      <c r="O34" s="18"/>
      <c r="P34" s="18"/>
      <c r="Q34" s="18"/>
      <c r="R34" s="18"/>
      <c r="S34" s="18"/>
      <c r="T34" s="18"/>
      <c r="U34" s="18"/>
      <c r="V34" s="18"/>
      <c r="W34" s="18"/>
    </row>
    <row r="35" spans="1:23" x14ac:dyDescent="0.25">
      <c r="A35" s="48" t="s">
        <v>33</v>
      </c>
      <c r="B35" s="48" t="s">
        <v>34</v>
      </c>
      <c r="C35" s="57">
        <v>1</v>
      </c>
      <c r="D35" s="18"/>
      <c r="E35" s="18"/>
      <c r="F35" s="18"/>
      <c r="G35" s="18"/>
      <c r="H35" s="18"/>
      <c r="I35" s="18"/>
      <c r="J35" s="18"/>
      <c r="K35" s="18"/>
      <c r="L35" s="18"/>
      <c r="M35" s="18"/>
      <c r="N35" s="18"/>
      <c r="O35" s="18"/>
      <c r="P35" s="18"/>
      <c r="Q35" s="18"/>
      <c r="R35" s="18"/>
      <c r="S35" s="18"/>
      <c r="T35" s="18"/>
      <c r="U35" s="18"/>
      <c r="V35" s="18"/>
      <c r="W35" s="18"/>
    </row>
    <row r="36" spans="1:23" x14ac:dyDescent="0.25">
      <c r="A36" s="48" t="s">
        <v>51</v>
      </c>
      <c r="B36" s="48" t="s">
        <v>52</v>
      </c>
      <c r="C36" s="57">
        <v>2</v>
      </c>
      <c r="D36" s="18"/>
      <c r="E36" s="18"/>
      <c r="F36" s="18"/>
      <c r="G36" s="18"/>
      <c r="H36" s="18"/>
      <c r="I36" s="18"/>
      <c r="J36" s="18"/>
      <c r="K36" s="18"/>
      <c r="L36" s="18"/>
      <c r="M36" s="18"/>
      <c r="N36" s="18"/>
      <c r="O36" s="18"/>
      <c r="P36" s="18"/>
      <c r="Q36" s="18"/>
      <c r="R36" s="18"/>
      <c r="S36" s="18"/>
      <c r="T36" s="18"/>
      <c r="U36" s="18"/>
      <c r="V36" s="18"/>
      <c r="W36" s="18"/>
    </row>
    <row r="37" spans="1:23" x14ac:dyDescent="0.25">
      <c r="A37" s="48" t="s">
        <v>55</v>
      </c>
      <c r="B37" s="48" t="s">
        <v>56</v>
      </c>
      <c r="C37" s="57">
        <v>5</v>
      </c>
      <c r="D37" s="18"/>
      <c r="E37" s="18"/>
      <c r="F37" s="18"/>
      <c r="G37" s="18"/>
      <c r="H37" s="18"/>
      <c r="I37" s="18"/>
      <c r="J37" s="18"/>
      <c r="K37" s="18"/>
      <c r="L37" s="18"/>
      <c r="M37" s="18"/>
      <c r="N37" s="18"/>
      <c r="O37" s="18"/>
      <c r="P37" s="18"/>
      <c r="Q37" s="18"/>
      <c r="R37" s="18"/>
      <c r="S37" s="18"/>
      <c r="T37" s="18"/>
      <c r="U37" s="18"/>
      <c r="V37" s="18"/>
      <c r="W37" s="18"/>
    </row>
    <row r="38" spans="1:23" x14ac:dyDescent="0.25">
      <c r="A38" s="48" t="s">
        <v>6</v>
      </c>
      <c r="B38" s="48" t="s">
        <v>5</v>
      </c>
      <c r="C38" s="57">
        <v>2</v>
      </c>
      <c r="D38" s="19"/>
      <c r="E38" s="19"/>
      <c r="F38" s="19"/>
      <c r="G38" s="19"/>
      <c r="H38" s="19"/>
      <c r="I38" s="19"/>
      <c r="J38" s="19"/>
      <c r="K38" s="19"/>
      <c r="L38" s="19"/>
      <c r="M38" s="19"/>
      <c r="N38" s="19"/>
      <c r="O38" s="19"/>
      <c r="P38" s="19"/>
      <c r="Q38" s="19"/>
      <c r="R38" s="19"/>
      <c r="S38" s="19"/>
      <c r="T38" s="19"/>
      <c r="U38" s="19"/>
      <c r="V38" s="19"/>
      <c r="W38" s="19"/>
    </row>
    <row r="39" spans="1:23" x14ac:dyDescent="0.25">
      <c r="A39" s="18"/>
      <c r="B39" s="22"/>
      <c r="C39" s="47"/>
      <c r="D39" s="18"/>
      <c r="E39" s="18"/>
      <c r="F39" s="18"/>
      <c r="G39" s="18"/>
      <c r="H39" s="18"/>
      <c r="I39" s="18"/>
      <c r="J39" s="18"/>
      <c r="K39" s="18"/>
      <c r="L39" s="18"/>
      <c r="M39" s="18"/>
      <c r="N39" s="18"/>
      <c r="O39" s="18"/>
      <c r="P39" s="18"/>
      <c r="Q39" s="18"/>
      <c r="R39" s="18"/>
      <c r="S39" s="18"/>
      <c r="T39" s="18"/>
      <c r="U39" s="18"/>
      <c r="V39" s="18"/>
      <c r="W39" s="18"/>
    </row>
    <row r="40" spans="1:23" x14ac:dyDescent="0.25">
      <c r="A40" s="18"/>
      <c r="B40" s="22"/>
      <c r="C40" s="47"/>
      <c r="D40" s="18"/>
      <c r="E40" s="18"/>
      <c r="F40" s="18"/>
      <c r="G40" s="18"/>
      <c r="H40" s="18"/>
      <c r="I40" s="18"/>
      <c r="J40" s="18"/>
      <c r="K40" s="18"/>
      <c r="L40" s="18"/>
      <c r="M40" s="18"/>
      <c r="N40" s="18"/>
      <c r="O40" s="18"/>
      <c r="P40" s="18"/>
      <c r="Q40" s="18"/>
      <c r="R40" s="18"/>
      <c r="S40" s="18"/>
      <c r="T40" s="18"/>
      <c r="U40" s="18"/>
      <c r="V40" s="18"/>
      <c r="W40" s="18"/>
    </row>
    <row r="41" spans="1:23" x14ac:dyDescent="0.25">
      <c r="A41" s="18"/>
      <c r="B41" s="22"/>
      <c r="C41" s="47"/>
      <c r="D41" s="18"/>
      <c r="E41" s="18"/>
      <c r="F41" s="18"/>
      <c r="G41" s="18"/>
      <c r="H41" s="18"/>
      <c r="I41" s="18"/>
      <c r="J41" s="18"/>
      <c r="K41" s="18"/>
      <c r="L41" s="18"/>
      <c r="M41" s="18"/>
      <c r="N41" s="18"/>
      <c r="O41" s="18"/>
      <c r="P41" s="18"/>
      <c r="Q41" s="18"/>
      <c r="R41" s="18"/>
      <c r="S41" s="18"/>
      <c r="T41" s="18"/>
      <c r="U41" s="18"/>
      <c r="V41" s="18"/>
      <c r="W41" s="18"/>
    </row>
    <row r="42" spans="1:23" x14ac:dyDescent="0.25">
      <c r="A42" s="18"/>
      <c r="B42" s="22"/>
      <c r="C42" s="47"/>
      <c r="D42" s="18"/>
      <c r="E42" s="18"/>
      <c r="F42" s="18"/>
      <c r="G42" s="18"/>
      <c r="H42" s="18"/>
      <c r="I42" s="18"/>
      <c r="J42" s="18"/>
      <c r="K42" s="18"/>
      <c r="L42" s="18"/>
      <c r="M42" s="18"/>
      <c r="N42" s="18"/>
      <c r="O42" s="18"/>
      <c r="P42" s="18"/>
      <c r="Q42" s="18"/>
      <c r="R42" s="18"/>
      <c r="S42" s="18"/>
      <c r="T42" s="18"/>
      <c r="U42" s="18"/>
      <c r="V42" s="18"/>
      <c r="W42" s="18"/>
    </row>
    <row r="43" spans="1:23" x14ac:dyDescent="0.25">
      <c r="A43" s="18"/>
      <c r="B43" s="22"/>
      <c r="C43" s="47"/>
      <c r="D43" s="18"/>
      <c r="E43" s="18"/>
      <c r="F43" s="18"/>
      <c r="G43" s="18"/>
      <c r="H43" s="18"/>
      <c r="I43" s="18"/>
      <c r="J43" s="18"/>
      <c r="K43" s="18"/>
      <c r="L43" s="18"/>
      <c r="M43" s="18"/>
      <c r="N43" s="18"/>
      <c r="O43" s="18"/>
      <c r="P43" s="18"/>
      <c r="Q43" s="18"/>
      <c r="R43" s="18"/>
      <c r="S43" s="18"/>
      <c r="T43" s="18"/>
      <c r="U43" s="18"/>
      <c r="V43" s="18"/>
      <c r="W43" s="18"/>
    </row>
    <row r="44" spans="1:23" x14ac:dyDescent="0.25">
      <c r="A44" s="18"/>
      <c r="B44" s="22"/>
      <c r="C44" s="47"/>
      <c r="D44" s="18"/>
      <c r="E44" s="18"/>
      <c r="F44" s="18"/>
      <c r="G44" s="18"/>
      <c r="H44" s="18"/>
      <c r="I44" s="18"/>
      <c r="J44" s="18"/>
      <c r="K44" s="18"/>
      <c r="L44" s="18"/>
      <c r="M44" s="18"/>
      <c r="N44" s="18"/>
      <c r="O44" s="18"/>
      <c r="P44" s="18"/>
      <c r="Q44" s="18"/>
      <c r="R44" s="18"/>
      <c r="S44" s="18"/>
      <c r="T44" s="18"/>
      <c r="U44" s="18"/>
      <c r="V44" s="18"/>
      <c r="W44" s="18"/>
    </row>
    <row r="45" spans="1:23" x14ac:dyDescent="0.25">
      <c r="A45" s="18"/>
      <c r="B45" s="22"/>
      <c r="C45" s="47"/>
      <c r="D45" s="18"/>
      <c r="E45" s="18"/>
      <c r="F45" s="18"/>
      <c r="G45" s="18"/>
      <c r="H45" s="18"/>
      <c r="I45" s="18"/>
      <c r="J45" s="18"/>
      <c r="K45" s="18"/>
      <c r="L45" s="18"/>
      <c r="M45" s="18"/>
      <c r="N45" s="18"/>
      <c r="O45" s="18"/>
      <c r="P45" s="18"/>
      <c r="Q45" s="18"/>
      <c r="R45" s="18"/>
      <c r="S45" s="18"/>
      <c r="T45" s="18"/>
      <c r="U45" s="18"/>
      <c r="V45" s="18"/>
      <c r="W45" s="18"/>
    </row>
    <row r="46" spans="1:23" x14ac:dyDescent="0.25">
      <c r="A46" s="18"/>
      <c r="B46" s="22"/>
      <c r="C46" s="47"/>
      <c r="D46" s="18"/>
      <c r="E46" s="18"/>
      <c r="F46" s="18"/>
      <c r="G46" s="18"/>
      <c r="H46" s="18"/>
      <c r="I46" s="18"/>
      <c r="J46" s="18"/>
      <c r="K46" s="18"/>
      <c r="L46" s="18"/>
      <c r="M46" s="18"/>
      <c r="N46" s="18"/>
      <c r="O46" s="18"/>
      <c r="P46" s="18"/>
      <c r="Q46" s="18"/>
      <c r="R46" s="18"/>
      <c r="S46" s="18"/>
      <c r="T46" s="18"/>
      <c r="U46" s="18"/>
      <c r="V46" s="18"/>
      <c r="W46" s="18"/>
    </row>
    <row r="47" spans="1:23" x14ac:dyDescent="0.25">
      <c r="A47" s="18"/>
      <c r="B47" s="22"/>
      <c r="C47" s="47"/>
      <c r="D47" s="18"/>
      <c r="E47" s="18"/>
      <c r="F47" s="18"/>
      <c r="G47" s="18"/>
      <c r="H47" s="18"/>
      <c r="I47" s="18"/>
      <c r="J47" s="18"/>
      <c r="K47" s="18"/>
      <c r="L47" s="18"/>
      <c r="M47" s="18"/>
      <c r="N47" s="18"/>
      <c r="O47" s="18"/>
      <c r="P47" s="18"/>
      <c r="Q47" s="18"/>
      <c r="R47" s="18"/>
      <c r="S47" s="18"/>
      <c r="T47" s="18"/>
      <c r="U47" s="18"/>
      <c r="V47" s="18"/>
      <c r="W47" s="18"/>
    </row>
    <row r="48" spans="1:23" x14ac:dyDescent="0.25">
      <c r="A48" s="18"/>
      <c r="B48" s="22"/>
      <c r="C48" s="47"/>
      <c r="D48" s="18"/>
      <c r="E48" s="18"/>
      <c r="F48" s="18"/>
      <c r="G48" s="18"/>
      <c r="H48" s="18"/>
      <c r="I48" s="18"/>
      <c r="J48" s="18"/>
      <c r="K48" s="18"/>
      <c r="L48" s="18"/>
      <c r="M48" s="18"/>
      <c r="N48" s="18"/>
      <c r="O48" s="18"/>
      <c r="P48" s="18"/>
      <c r="Q48" s="18"/>
      <c r="R48" s="18"/>
      <c r="S48" s="18"/>
      <c r="T48" s="18"/>
      <c r="U48" s="18"/>
      <c r="V48" s="18"/>
      <c r="W48" s="18"/>
    </row>
    <row r="49" spans="1:24" x14ac:dyDescent="0.25">
      <c r="A49" s="48" t="s">
        <v>99</v>
      </c>
      <c r="B49" s="48"/>
      <c r="C49" s="48"/>
      <c r="D49" s="48">
        <f>SUM(D4:D48)</f>
        <v>140</v>
      </c>
      <c r="E49" s="48">
        <f t="shared" ref="E49:W49" si="0">SUM(E4:E48)</f>
        <v>154</v>
      </c>
      <c r="F49" s="48">
        <f t="shared" si="0"/>
        <v>96</v>
      </c>
      <c r="G49" s="48">
        <f t="shared" si="0"/>
        <v>393</v>
      </c>
      <c r="H49" s="48">
        <f t="shared" si="0"/>
        <v>66</v>
      </c>
      <c r="I49" s="48">
        <f t="shared" si="0"/>
        <v>163</v>
      </c>
      <c r="J49" s="48">
        <f t="shared" si="0"/>
        <v>150</v>
      </c>
      <c r="K49" s="48">
        <f t="shared" si="0"/>
        <v>379</v>
      </c>
      <c r="L49" s="48">
        <f t="shared" si="0"/>
        <v>4</v>
      </c>
      <c r="M49" s="48">
        <f t="shared" si="0"/>
        <v>60</v>
      </c>
      <c r="N49" s="48">
        <f t="shared" si="0"/>
        <v>84</v>
      </c>
      <c r="O49" s="48">
        <f t="shared" si="0"/>
        <v>148</v>
      </c>
      <c r="P49" s="48">
        <f t="shared" si="0"/>
        <v>0</v>
      </c>
      <c r="Q49" s="48">
        <f t="shared" si="0"/>
        <v>0</v>
      </c>
      <c r="R49" s="48">
        <f t="shared" si="0"/>
        <v>0</v>
      </c>
      <c r="S49" s="48">
        <f t="shared" si="0"/>
        <v>0</v>
      </c>
      <c r="T49" s="48">
        <f t="shared" si="0"/>
        <v>0</v>
      </c>
      <c r="U49" s="48">
        <f t="shared" si="0"/>
        <v>0</v>
      </c>
      <c r="V49">
        <f t="shared" si="0"/>
        <v>0</v>
      </c>
      <c r="W49">
        <f t="shared" si="0"/>
        <v>0</v>
      </c>
    </row>
    <row r="50" spans="1:24" x14ac:dyDescent="0.25">
      <c r="A50" s="48"/>
      <c r="B50" s="48"/>
      <c r="C50" s="48"/>
      <c r="D50" s="48"/>
      <c r="E50" s="48"/>
      <c r="F50" s="48"/>
      <c r="G50" s="48"/>
      <c r="H50" s="48"/>
      <c r="I50" s="48"/>
      <c r="J50" s="48"/>
      <c r="K50" s="48"/>
      <c r="L50" s="48"/>
      <c r="M50" s="48"/>
      <c r="N50" s="48"/>
      <c r="O50" s="48"/>
      <c r="P50" s="48"/>
      <c r="Q50" s="48"/>
      <c r="R50" s="48"/>
      <c r="S50" s="48"/>
      <c r="T50" s="48"/>
      <c r="U50" s="48"/>
    </row>
    <row r="51" spans="1:24" x14ac:dyDescent="0.25">
      <c r="A51" s="48"/>
      <c r="B51" s="48"/>
      <c r="C51" s="48"/>
      <c r="D51" s="48"/>
      <c r="E51" s="48"/>
      <c r="F51" s="48"/>
      <c r="G51" s="48"/>
      <c r="H51" s="48"/>
      <c r="I51" s="48"/>
      <c r="J51" s="48"/>
      <c r="K51" s="48"/>
      <c r="L51" s="48"/>
      <c r="M51" s="48"/>
      <c r="N51" s="48"/>
      <c r="O51" s="48"/>
      <c r="P51" s="48"/>
      <c r="Q51" s="48"/>
      <c r="R51" s="48"/>
      <c r="S51" s="48"/>
      <c r="T51" s="48"/>
      <c r="U51" s="48"/>
    </row>
    <row r="52" spans="1:24" x14ac:dyDescent="0.25">
      <c r="A52" s="65" t="s">
        <v>160</v>
      </c>
      <c r="B52" s="65"/>
      <c r="C52" s="65"/>
      <c r="D52" s="65"/>
      <c r="E52" s="65"/>
      <c r="F52" s="65"/>
      <c r="G52" s="65"/>
      <c r="H52" s="65"/>
      <c r="I52" s="65"/>
      <c r="J52" s="65"/>
      <c r="K52" s="65"/>
      <c r="L52" s="65"/>
      <c r="M52" s="65"/>
      <c r="N52" s="65"/>
      <c r="O52" s="65"/>
      <c r="P52" s="65"/>
      <c r="Q52" s="65"/>
      <c r="R52" s="65"/>
      <c r="S52" s="65"/>
      <c r="T52" s="65"/>
      <c r="U52" s="65"/>
    </row>
    <row r="53" spans="1:24" x14ac:dyDescent="0.25">
      <c r="A53" s="48"/>
      <c r="B53" s="48"/>
      <c r="C53" s="48"/>
      <c r="D53" s="48"/>
      <c r="E53" s="48"/>
      <c r="F53" s="48"/>
      <c r="G53" s="48"/>
      <c r="H53" s="48"/>
      <c r="I53" s="48"/>
      <c r="J53" s="48"/>
      <c r="K53" s="48"/>
      <c r="L53" s="48"/>
      <c r="M53" s="48"/>
      <c r="N53" s="48"/>
      <c r="O53" s="48"/>
      <c r="P53" s="48"/>
      <c r="Q53" s="48"/>
      <c r="R53" s="48"/>
      <c r="S53" s="48"/>
      <c r="T53" s="48"/>
      <c r="U53" s="48"/>
    </row>
    <row r="54" spans="1:24" x14ac:dyDescent="0.25">
      <c r="A54" s="48"/>
      <c r="B54" s="48"/>
      <c r="C54" s="48"/>
      <c r="D54" s="48"/>
      <c r="E54" s="48"/>
      <c r="F54" s="48"/>
      <c r="G54" s="48"/>
      <c r="H54" s="48"/>
      <c r="I54" s="48"/>
      <c r="J54" s="48"/>
      <c r="K54" s="48"/>
      <c r="L54" s="48"/>
      <c r="M54" s="48"/>
      <c r="N54" s="48"/>
      <c r="O54" s="48"/>
      <c r="P54" s="48"/>
      <c r="Q54" s="48"/>
      <c r="R54" s="48"/>
      <c r="S54" s="48"/>
      <c r="T54" s="48"/>
      <c r="U54" s="48"/>
    </row>
    <row r="55" spans="1:24" x14ac:dyDescent="0.25">
      <c r="A55" s="48"/>
      <c r="B55" s="49" t="s">
        <v>77</v>
      </c>
      <c r="C55" s="49" t="s">
        <v>78</v>
      </c>
      <c r="D55" s="49" t="s">
        <v>79</v>
      </c>
      <c r="E55" s="49" t="s">
        <v>80</v>
      </c>
      <c r="F55" s="49" t="s">
        <v>81</v>
      </c>
      <c r="G55" s="49" t="s">
        <v>82</v>
      </c>
      <c r="H55" s="49" t="s">
        <v>83</v>
      </c>
      <c r="I55" s="49" t="s">
        <v>84</v>
      </c>
      <c r="J55" s="49" t="s">
        <v>85</v>
      </c>
      <c r="K55" s="49" t="s">
        <v>86</v>
      </c>
      <c r="L55" s="49" t="s">
        <v>87</v>
      </c>
      <c r="M55" s="49" t="s">
        <v>88</v>
      </c>
      <c r="N55" s="49" t="s">
        <v>89</v>
      </c>
      <c r="O55" s="49" t="s">
        <v>90</v>
      </c>
      <c r="P55" s="49" t="s">
        <v>91</v>
      </c>
      <c r="Q55" s="49" t="s">
        <v>92</v>
      </c>
      <c r="R55" s="49" t="s">
        <v>93</v>
      </c>
      <c r="S55" s="49" t="s">
        <v>94</v>
      </c>
      <c r="T55" s="49" t="s">
        <v>95</v>
      </c>
      <c r="U55" s="49" t="s">
        <v>96</v>
      </c>
      <c r="V55" s="1"/>
      <c r="X55" s="1"/>
    </row>
    <row r="56" spans="1:24" x14ac:dyDescent="0.25">
      <c r="A56" s="48"/>
      <c r="B56" s="52">
        <f t="shared" ref="B56:U56" si="1">+D3</f>
        <v>42579</v>
      </c>
      <c r="C56" s="52">
        <f t="shared" si="1"/>
        <v>42243</v>
      </c>
      <c r="D56" s="52">
        <f t="shared" si="1"/>
        <v>42275</v>
      </c>
      <c r="E56" s="57">
        <f t="shared" si="1"/>
        <v>2015</v>
      </c>
      <c r="F56" s="52">
        <f t="shared" si="1"/>
        <v>42565</v>
      </c>
      <c r="G56" s="52">
        <f t="shared" si="1"/>
        <v>42584</v>
      </c>
      <c r="H56" s="52">
        <f t="shared" si="1"/>
        <v>42635</v>
      </c>
      <c r="I56" s="57">
        <f t="shared" si="1"/>
        <v>2016</v>
      </c>
      <c r="J56" s="52">
        <f t="shared" si="1"/>
        <v>42928</v>
      </c>
      <c r="K56" s="52">
        <f t="shared" si="1"/>
        <v>42948</v>
      </c>
      <c r="L56" s="52">
        <f t="shared" si="1"/>
        <v>42992</v>
      </c>
      <c r="M56" s="57">
        <f t="shared" si="1"/>
        <v>2017</v>
      </c>
      <c r="N56" s="52">
        <f t="shared" si="1"/>
        <v>0</v>
      </c>
      <c r="O56" s="52">
        <f t="shared" si="1"/>
        <v>0</v>
      </c>
      <c r="P56" s="52">
        <f t="shared" si="1"/>
        <v>0</v>
      </c>
      <c r="Q56" s="52">
        <f t="shared" si="1"/>
        <v>0</v>
      </c>
      <c r="R56" s="52">
        <f t="shared" si="1"/>
        <v>0</v>
      </c>
      <c r="S56" s="52">
        <f t="shared" si="1"/>
        <v>0</v>
      </c>
      <c r="T56" s="52">
        <f t="shared" si="1"/>
        <v>0</v>
      </c>
      <c r="U56" s="52">
        <f t="shared" si="1"/>
        <v>0</v>
      </c>
    </row>
    <row r="57" spans="1:24" x14ac:dyDescent="0.25">
      <c r="A57" s="48" t="s">
        <v>17</v>
      </c>
      <c r="B57" s="54">
        <f>+(D4/$D$49)*C4</f>
        <v>0</v>
      </c>
      <c r="C57" s="54">
        <f>+(E4/$E$49)*C4</f>
        <v>0</v>
      </c>
      <c r="D57" s="54">
        <f>+(F4/$F$49)*C4</f>
        <v>0</v>
      </c>
      <c r="E57" s="54">
        <f>+(G4/$G$49)*C4</f>
        <v>0</v>
      </c>
      <c r="F57" s="54">
        <f>+(H4/$H$49)*C4</f>
        <v>0</v>
      </c>
      <c r="G57" s="54">
        <f>+(I4/$I$49)*C4</f>
        <v>0</v>
      </c>
      <c r="H57" s="54">
        <f>+(J4/$J$49)*C4</f>
        <v>0</v>
      </c>
      <c r="I57" s="54">
        <f>+(K4/$K$49)*C4</f>
        <v>0</v>
      </c>
      <c r="J57" s="54">
        <f>+(L4/$L$49)*C4</f>
        <v>0</v>
      </c>
      <c r="K57" s="54">
        <f>+(M4/$M$49)*C4</f>
        <v>0</v>
      </c>
      <c r="L57" s="54">
        <f>+(N4/$N$49)*C4</f>
        <v>0</v>
      </c>
      <c r="M57" s="54">
        <f>+(O4/$O$49)*C4</f>
        <v>0</v>
      </c>
      <c r="N57" s="54" t="e">
        <f>+(P4/$P$49)*C4</f>
        <v>#DIV/0!</v>
      </c>
      <c r="O57" s="54" t="e">
        <f>+(Q4/$Q$49)*C4</f>
        <v>#DIV/0!</v>
      </c>
      <c r="P57" s="54" t="e">
        <f>+(R4/$R$49)*C4</f>
        <v>#DIV/0!</v>
      </c>
      <c r="Q57" s="54" t="e">
        <f>+(S4/$S$49)*C4</f>
        <v>#DIV/0!</v>
      </c>
      <c r="R57" s="54" t="e">
        <f>+(T4/$T$49)*C4</f>
        <v>#DIV/0!</v>
      </c>
      <c r="S57" s="54" t="e">
        <f>+(U4/$U$49)*C4</f>
        <v>#DIV/0!</v>
      </c>
      <c r="T57" s="54" t="e">
        <f>+(V4/$V$49)*C4</f>
        <v>#DIV/0!</v>
      </c>
      <c r="U57" s="54" t="e">
        <f>+(W4/$W$49)*C4</f>
        <v>#DIV/0!</v>
      </c>
    </row>
    <row r="58" spans="1:24" x14ac:dyDescent="0.25">
      <c r="A58" s="48" t="s">
        <v>3</v>
      </c>
      <c r="B58" s="54">
        <f t="shared" ref="B58:B101" si="2">+(D5/$D$49)*C5</f>
        <v>0</v>
      </c>
      <c r="C58" s="54">
        <f t="shared" ref="C58:C101" si="3">+(E5/$E$49)*C5</f>
        <v>0</v>
      </c>
      <c r="D58" s="54">
        <f t="shared" ref="D58:D101" si="4">+(F5/$F$49)*C5</f>
        <v>0</v>
      </c>
      <c r="E58" s="54">
        <f t="shared" ref="E58:E101" si="5">+(G5/$G$49)*C5</f>
        <v>0</v>
      </c>
      <c r="F58" s="54">
        <f t="shared" ref="F58:F101" si="6">+(H5/$H$49)*C5</f>
        <v>0</v>
      </c>
      <c r="G58" s="54">
        <f t="shared" ref="G58:G101" si="7">+(I5/$I$49)*C5</f>
        <v>0</v>
      </c>
      <c r="H58" s="54">
        <f t="shared" ref="H58:H101" si="8">+(J5/$J$49)*C5</f>
        <v>0</v>
      </c>
      <c r="I58" s="54">
        <f t="shared" ref="I58:I101" si="9">+(K5/$K$49)*C5</f>
        <v>0</v>
      </c>
      <c r="J58" s="54">
        <f t="shared" ref="J58:J101" si="10">+(L5/$L$49)*C5</f>
        <v>0</v>
      </c>
      <c r="K58" s="54">
        <f t="shared" ref="K58:K101" si="11">+(M5/$M$49)*C5</f>
        <v>0</v>
      </c>
      <c r="L58" s="54">
        <f t="shared" ref="L58:L101" si="12">+(N5/$N$49)*C5</f>
        <v>0</v>
      </c>
      <c r="M58" s="54">
        <f t="shared" ref="M58:M101" si="13">+(O5/$O$49)*C5</f>
        <v>0</v>
      </c>
      <c r="N58" s="54" t="e">
        <f t="shared" ref="N58:N101" si="14">+(P5/$P$49)*C5</f>
        <v>#DIV/0!</v>
      </c>
      <c r="O58" s="54" t="e">
        <f t="shared" ref="O58:O101" si="15">+(Q5/$Q$49)*C5</f>
        <v>#DIV/0!</v>
      </c>
      <c r="P58" s="54" t="e">
        <f t="shared" ref="P58:P101" si="16">+(R5/$R$49)*C5</f>
        <v>#DIV/0!</v>
      </c>
      <c r="Q58" s="54" t="e">
        <f t="shared" ref="Q58:Q101" si="17">+(S5/$S$49)*C5</f>
        <v>#DIV/0!</v>
      </c>
      <c r="R58" s="54" t="e">
        <f t="shared" ref="R58:R101" si="18">+(T5/$T$49)*C5</f>
        <v>#DIV/0!</v>
      </c>
      <c r="S58" s="54" t="e">
        <f t="shared" ref="S58:S101" si="19">+(U5/$U$49)*C5</f>
        <v>#DIV/0!</v>
      </c>
      <c r="T58" s="54" t="e">
        <f t="shared" ref="T58:T101" si="20">+(V5/$V$49)*C5</f>
        <v>#DIV/0!</v>
      </c>
      <c r="U58" s="54" t="e">
        <f t="shared" ref="U58:U101" si="21">+(W5/$W$49)*C5</f>
        <v>#DIV/0!</v>
      </c>
    </row>
    <row r="59" spans="1:24" x14ac:dyDescent="0.25">
      <c r="A59" s="48" t="s">
        <v>69</v>
      </c>
      <c r="B59" s="54">
        <f t="shared" si="2"/>
        <v>0.5</v>
      </c>
      <c r="C59" s="54">
        <f t="shared" si="3"/>
        <v>0.41558441558441561</v>
      </c>
      <c r="D59" s="54">
        <f t="shared" si="4"/>
        <v>0.57291666666666663</v>
      </c>
      <c r="E59" s="54">
        <f t="shared" si="5"/>
        <v>0.48091603053435117</v>
      </c>
      <c r="F59" s="54">
        <f t="shared" si="6"/>
        <v>0.36363636363636365</v>
      </c>
      <c r="G59" s="54">
        <f t="shared" si="7"/>
        <v>0.20858895705521471</v>
      </c>
      <c r="H59" s="54">
        <f t="shared" si="8"/>
        <v>0.34666666666666668</v>
      </c>
      <c r="I59" s="54">
        <f t="shared" si="9"/>
        <v>0.29023746701846964</v>
      </c>
      <c r="J59" s="54">
        <f t="shared" si="10"/>
        <v>0.5</v>
      </c>
      <c r="K59" s="54">
        <f t="shared" si="11"/>
        <v>0.66666666666666663</v>
      </c>
      <c r="L59" s="54">
        <f t="shared" si="12"/>
        <v>0.48809523809523808</v>
      </c>
      <c r="M59" s="54">
        <f t="shared" si="13"/>
        <v>0.56081081081081086</v>
      </c>
      <c r="N59" s="54" t="e">
        <f t="shared" si="14"/>
        <v>#DIV/0!</v>
      </c>
      <c r="O59" s="54" t="e">
        <f t="shared" si="15"/>
        <v>#DIV/0!</v>
      </c>
      <c r="P59" s="54" t="e">
        <f t="shared" si="16"/>
        <v>#DIV/0!</v>
      </c>
      <c r="Q59" s="54" t="e">
        <f t="shared" si="17"/>
        <v>#DIV/0!</v>
      </c>
      <c r="R59" s="54" t="e">
        <f t="shared" si="18"/>
        <v>#DIV/0!</v>
      </c>
      <c r="S59" s="54" t="e">
        <f t="shared" si="19"/>
        <v>#DIV/0!</v>
      </c>
      <c r="T59" s="54" t="e">
        <f t="shared" si="20"/>
        <v>#DIV/0!</v>
      </c>
      <c r="U59" s="54" t="e">
        <f t="shared" si="21"/>
        <v>#DIV/0!</v>
      </c>
    </row>
    <row r="60" spans="1:24" x14ac:dyDescent="0.25">
      <c r="A60" s="48" t="s">
        <v>65</v>
      </c>
      <c r="B60" s="54">
        <f t="shared" si="2"/>
        <v>0.15714285714285714</v>
      </c>
      <c r="C60" s="54">
        <f t="shared" si="3"/>
        <v>0.11688311688311688</v>
      </c>
      <c r="D60" s="54">
        <f t="shared" si="4"/>
        <v>0.14583333333333334</v>
      </c>
      <c r="E60" s="54">
        <f t="shared" si="5"/>
        <v>0.13740458015267176</v>
      </c>
      <c r="F60" s="54">
        <f t="shared" si="6"/>
        <v>0.27272727272727271</v>
      </c>
      <c r="G60" s="54">
        <f t="shared" si="7"/>
        <v>0.15950920245398773</v>
      </c>
      <c r="H60" s="54">
        <f t="shared" si="8"/>
        <v>0.25333333333333335</v>
      </c>
      <c r="I60" s="54">
        <f t="shared" si="9"/>
        <v>0.21635883905013192</v>
      </c>
      <c r="J60" s="54">
        <f t="shared" si="10"/>
        <v>0</v>
      </c>
      <c r="K60" s="54">
        <f t="shared" si="11"/>
        <v>0.23333333333333334</v>
      </c>
      <c r="L60" s="54">
        <f t="shared" si="12"/>
        <v>0.33333333333333331</v>
      </c>
      <c r="M60" s="54">
        <f t="shared" si="13"/>
        <v>0.28378378378378377</v>
      </c>
      <c r="N60" s="54" t="e">
        <f t="shared" si="14"/>
        <v>#DIV/0!</v>
      </c>
      <c r="O60" s="54" t="e">
        <f t="shared" si="15"/>
        <v>#DIV/0!</v>
      </c>
      <c r="P60" s="54" t="e">
        <f t="shared" si="16"/>
        <v>#DIV/0!</v>
      </c>
      <c r="Q60" s="54" t="e">
        <f t="shared" si="17"/>
        <v>#DIV/0!</v>
      </c>
      <c r="R60" s="54" t="e">
        <f t="shared" si="18"/>
        <v>#DIV/0!</v>
      </c>
      <c r="S60" s="54" t="e">
        <f t="shared" si="19"/>
        <v>#DIV/0!</v>
      </c>
      <c r="T60" s="54" t="e">
        <f t="shared" si="20"/>
        <v>#DIV/0!</v>
      </c>
      <c r="U60" s="54" t="e">
        <f t="shared" si="21"/>
        <v>#DIV/0!</v>
      </c>
    </row>
    <row r="61" spans="1:24" x14ac:dyDescent="0.25">
      <c r="A61" s="48" t="s">
        <v>67</v>
      </c>
      <c r="B61" s="54">
        <f t="shared" si="2"/>
        <v>0</v>
      </c>
      <c r="C61" s="54">
        <f t="shared" si="3"/>
        <v>0</v>
      </c>
      <c r="D61" s="54">
        <f t="shared" si="4"/>
        <v>0</v>
      </c>
      <c r="E61" s="54">
        <f t="shared" si="5"/>
        <v>0</v>
      </c>
      <c r="F61" s="54">
        <f t="shared" si="6"/>
        <v>0</v>
      </c>
      <c r="G61" s="54">
        <f t="shared" si="7"/>
        <v>0</v>
      </c>
      <c r="H61" s="54">
        <f t="shared" si="8"/>
        <v>0</v>
      </c>
      <c r="I61" s="54">
        <f t="shared" si="9"/>
        <v>0</v>
      </c>
      <c r="J61" s="54">
        <f t="shared" si="10"/>
        <v>0</v>
      </c>
      <c r="K61" s="54">
        <f t="shared" si="11"/>
        <v>0</v>
      </c>
      <c r="L61" s="54">
        <f t="shared" si="12"/>
        <v>0</v>
      </c>
      <c r="M61" s="54">
        <f t="shared" si="13"/>
        <v>0</v>
      </c>
      <c r="N61" s="54" t="e">
        <f t="shared" si="14"/>
        <v>#DIV/0!</v>
      </c>
      <c r="O61" s="54" t="e">
        <f t="shared" si="15"/>
        <v>#DIV/0!</v>
      </c>
      <c r="P61" s="54" t="e">
        <f t="shared" si="16"/>
        <v>#DIV/0!</v>
      </c>
      <c r="Q61" s="54" t="e">
        <f t="shared" si="17"/>
        <v>#DIV/0!</v>
      </c>
      <c r="R61" s="54" t="e">
        <f t="shared" si="18"/>
        <v>#DIV/0!</v>
      </c>
      <c r="S61" s="54" t="e">
        <f t="shared" si="19"/>
        <v>#DIV/0!</v>
      </c>
      <c r="T61" s="54" t="e">
        <f t="shared" si="20"/>
        <v>#DIV/0!</v>
      </c>
      <c r="U61" s="54" t="e">
        <f t="shared" si="21"/>
        <v>#DIV/0!</v>
      </c>
    </row>
    <row r="62" spans="1:24" x14ac:dyDescent="0.25">
      <c r="A62" s="48" t="s">
        <v>59</v>
      </c>
      <c r="B62" s="54">
        <f t="shared" si="2"/>
        <v>0</v>
      </c>
      <c r="C62" s="54">
        <f t="shared" si="3"/>
        <v>0</v>
      </c>
      <c r="D62" s="54">
        <f t="shared" si="4"/>
        <v>0</v>
      </c>
      <c r="E62" s="54">
        <f t="shared" si="5"/>
        <v>0</v>
      </c>
      <c r="F62" s="54">
        <f t="shared" si="6"/>
        <v>0</v>
      </c>
      <c r="G62" s="54">
        <f t="shared" si="7"/>
        <v>0</v>
      </c>
      <c r="H62" s="54">
        <f t="shared" si="8"/>
        <v>0</v>
      </c>
      <c r="I62" s="54">
        <f t="shared" si="9"/>
        <v>0</v>
      </c>
      <c r="J62" s="54">
        <f t="shared" si="10"/>
        <v>0</v>
      </c>
      <c r="K62" s="54">
        <f t="shared" si="11"/>
        <v>0</v>
      </c>
      <c r="L62" s="54">
        <f t="shared" si="12"/>
        <v>0</v>
      </c>
      <c r="M62" s="54">
        <f t="shared" si="13"/>
        <v>0</v>
      </c>
      <c r="N62" s="54" t="e">
        <f t="shared" si="14"/>
        <v>#DIV/0!</v>
      </c>
      <c r="O62" s="54" t="e">
        <f t="shared" si="15"/>
        <v>#DIV/0!</v>
      </c>
      <c r="P62" s="54" t="e">
        <f t="shared" si="16"/>
        <v>#DIV/0!</v>
      </c>
      <c r="Q62" s="54" t="e">
        <f t="shared" si="17"/>
        <v>#DIV/0!</v>
      </c>
      <c r="R62" s="54" t="e">
        <f t="shared" si="18"/>
        <v>#DIV/0!</v>
      </c>
      <c r="S62" s="54" t="e">
        <f t="shared" si="19"/>
        <v>#DIV/0!</v>
      </c>
      <c r="T62" s="54" t="e">
        <f t="shared" si="20"/>
        <v>#DIV/0!</v>
      </c>
      <c r="U62" s="54" t="e">
        <f t="shared" si="21"/>
        <v>#DIV/0!</v>
      </c>
    </row>
    <row r="63" spans="1:24" x14ac:dyDescent="0.25">
      <c r="A63" s="48" t="s">
        <v>37</v>
      </c>
      <c r="B63" s="54">
        <f t="shared" si="2"/>
        <v>0</v>
      </c>
      <c r="C63" s="54">
        <f t="shared" si="3"/>
        <v>0</v>
      </c>
      <c r="D63" s="54">
        <f t="shared" si="4"/>
        <v>0</v>
      </c>
      <c r="E63" s="54">
        <f t="shared" si="5"/>
        <v>0</v>
      </c>
      <c r="F63" s="54">
        <f t="shared" si="6"/>
        <v>0</v>
      </c>
      <c r="G63" s="54">
        <f t="shared" si="7"/>
        <v>0</v>
      </c>
      <c r="H63" s="54">
        <f t="shared" si="8"/>
        <v>0</v>
      </c>
      <c r="I63" s="54">
        <f t="shared" si="9"/>
        <v>0</v>
      </c>
      <c r="J63" s="54">
        <f t="shared" si="10"/>
        <v>0</v>
      </c>
      <c r="K63" s="54">
        <f t="shared" si="11"/>
        <v>0</v>
      </c>
      <c r="L63" s="54">
        <f t="shared" si="12"/>
        <v>0</v>
      </c>
      <c r="M63" s="54">
        <f t="shared" si="13"/>
        <v>0</v>
      </c>
      <c r="N63" s="54" t="e">
        <f t="shared" si="14"/>
        <v>#DIV/0!</v>
      </c>
      <c r="O63" s="54" t="e">
        <f t="shared" si="15"/>
        <v>#DIV/0!</v>
      </c>
      <c r="P63" s="54" t="e">
        <f t="shared" si="16"/>
        <v>#DIV/0!</v>
      </c>
      <c r="Q63" s="54" t="e">
        <f t="shared" si="17"/>
        <v>#DIV/0!</v>
      </c>
      <c r="R63" s="54" t="e">
        <f t="shared" si="18"/>
        <v>#DIV/0!</v>
      </c>
      <c r="S63" s="54" t="e">
        <f t="shared" si="19"/>
        <v>#DIV/0!</v>
      </c>
      <c r="T63" s="54" t="e">
        <f t="shared" si="20"/>
        <v>#DIV/0!</v>
      </c>
      <c r="U63" s="54" t="e">
        <f t="shared" si="21"/>
        <v>#DIV/0!</v>
      </c>
    </row>
    <row r="64" spans="1:24" x14ac:dyDescent="0.25">
      <c r="A64" s="48" t="s">
        <v>57</v>
      </c>
      <c r="B64" s="54">
        <f t="shared" si="2"/>
        <v>0</v>
      </c>
      <c r="C64" s="54">
        <f t="shared" si="3"/>
        <v>0</v>
      </c>
      <c r="D64" s="54">
        <f t="shared" si="4"/>
        <v>0</v>
      </c>
      <c r="E64" s="54">
        <f t="shared" si="5"/>
        <v>0</v>
      </c>
      <c r="F64" s="54">
        <f t="shared" si="6"/>
        <v>0</v>
      </c>
      <c r="G64" s="54">
        <f t="shared" si="7"/>
        <v>0</v>
      </c>
      <c r="H64" s="54">
        <f t="shared" si="8"/>
        <v>0</v>
      </c>
      <c r="I64" s="54">
        <f t="shared" si="9"/>
        <v>0</v>
      </c>
      <c r="J64" s="54">
        <f t="shared" si="10"/>
        <v>0</v>
      </c>
      <c r="K64" s="54">
        <f t="shared" si="11"/>
        <v>0</v>
      </c>
      <c r="L64" s="54">
        <f t="shared" si="12"/>
        <v>0</v>
      </c>
      <c r="M64" s="54">
        <f t="shared" si="13"/>
        <v>0</v>
      </c>
      <c r="N64" s="54" t="e">
        <f t="shared" si="14"/>
        <v>#DIV/0!</v>
      </c>
      <c r="O64" s="54" t="e">
        <f t="shared" si="15"/>
        <v>#DIV/0!</v>
      </c>
      <c r="P64" s="54" t="e">
        <f t="shared" si="16"/>
        <v>#DIV/0!</v>
      </c>
      <c r="Q64" s="54" t="e">
        <f t="shared" si="17"/>
        <v>#DIV/0!</v>
      </c>
      <c r="R64" s="54" t="e">
        <f t="shared" si="18"/>
        <v>#DIV/0!</v>
      </c>
      <c r="S64" s="54" t="e">
        <f t="shared" si="19"/>
        <v>#DIV/0!</v>
      </c>
      <c r="T64" s="54" t="e">
        <f t="shared" si="20"/>
        <v>#DIV/0!</v>
      </c>
      <c r="U64" s="54" t="e">
        <f t="shared" si="21"/>
        <v>#DIV/0!</v>
      </c>
    </row>
    <row r="65" spans="1:21" x14ac:dyDescent="0.25">
      <c r="A65" s="48" t="s">
        <v>7</v>
      </c>
      <c r="B65" s="54">
        <f t="shared" si="2"/>
        <v>0</v>
      </c>
      <c r="C65" s="54">
        <f t="shared" si="3"/>
        <v>0</v>
      </c>
      <c r="D65" s="54">
        <f t="shared" si="4"/>
        <v>0</v>
      </c>
      <c r="E65" s="54">
        <f t="shared" si="5"/>
        <v>0</v>
      </c>
      <c r="F65" s="54">
        <f t="shared" si="6"/>
        <v>0</v>
      </c>
      <c r="G65" s="54">
        <f t="shared" si="7"/>
        <v>0</v>
      </c>
      <c r="H65" s="54">
        <f t="shared" si="8"/>
        <v>0</v>
      </c>
      <c r="I65" s="54">
        <f t="shared" si="9"/>
        <v>0</v>
      </c>
      <c r="J65" s="54">
        <f t="shared" si="10"/>
        <v>0</v>
      </c>
      <c r="K65" s="54">
        <f t="shared" si="11"/>
        <v>0</v>
      </c>
      <c r="L65" s="54">
        <f t="shared" si="12"/>
        <v>0</v>
      </c>
      <c r="M65" s="54">
        <f t="shared" si="13"/>
        <v>0</v>
      </c>
      <c r="N65" s="54" t="e">
        <f t="shared" si="14"/>
        <v>#DIV/0!</v>
      </c>
      <c r="O65" s="54" t="e">
        <f t="shared" si="15"/>
        <v>#DIV/0!</v>
      </c>
      <c r="P65" s="54" t="e">
        <f t="shared" si="16"/>
        <v>#DIV/0!</v>
      </c>
      <c r="Q65" s="54" t="e">
        <f t="shared" si="17"/>
        <v>#DIV/0!</v>
      </c>
      <c r="R65" s="54" t="e">
        <f t="shared" si="18"/>
        <v>#DIV/0!</v>
      </c>
      <c r="S65" s="54" t="e">
        <f t="shared" si="19"/>
        <v>#DIV/0!</v>
      </c>
      <c r="T65" s="54" t="e">
        <f t="shared" si="20"/>
        <v>#DIV/0!</v>
      </c>
      <c r="U65" s="54" t="e">
        <f t="shared" si="21"/>
        <v>#DIV/0!</v>
      </c>
    </row>
    <row r="66" spans="1:21" x14ac:dyDescent="0.25">
      <c r="A66" s="48" t="s">
        <v>35</v>
      </c>
      <c r="B66" s="54">
        <f t="shared" si="2"/>
        <v>0</v>
      </c>
      <c r="C66" s="54">
        <f t="shared" si="3"/>
        <v>0</v>
      </c>
      <c r="D66" s="54">
        <f t="shared" si="4"/>
        <v>0</v>
      </c>
      <c r="E66" s="54">
        <f t="shared" si="5"/>
        <v>0</v>
      </c>
      <c r="F66" s="54">
        <f t="shared" si="6"/>
        <v>0</v>
      </c>
      <c r="G66" s="54">
        <f t="shared" si="7"/>
        <v>0</v>
      </c>
      <c r="H66" s="54">
        <f t="shared" si="8"/>
        <v>0</v>
      </c>
      <c r="I66" s="54">
        <f t="shared" si="9"/>
        <v>0</v>
      </c>
      <c r="J66" s="54">
        <f t="shared" si="10"/>
        <v>0</v>
      </c>
      <c r="K66" s="54">
        <f t="shared" si="11"/>
        <v>0</v>
      </c>
      <c r="L66" s="54">
        <f t="shared" si="12"/>
        <v>0</v>
      </c>
      <c r="M66" s="54">
        <f t="shared" si="13"/>
        <v>0</v>
      </c>
      <c r="N66" s="54" t="e">
        <f t="shared" si="14"/>
        <v>#DIV/0!</v>
      </c>
      <c r="O66" s="54" t="e">
        <f t="shared" si="15"/>
        <v>#DIV/0!</v>
      </c>
      <c r="P66" s="54" t="e">
        <f t="shared" si="16"/>
        <v>#DIV/0!</v>
      </c>
      <c r="Q66" s="54" t="e">
        <f t="shared" si="17"/>
        <v>#DIV/0!</v>
      </c>
      <c r="R66" s="54" t="e">
        <f t="shared" si="18"/>
        <v>#DIV/0!</v>
      </c>
      <c r="S66" s="54" t="e">
        <f t="shared" si="19"/>
        <v>#DIV/0!</v>
      </c>
      <c r="T66" s="54" t="e">
        <f t="shared" si="20"/>
        <v>#DIV/0!</v>
      </c>
      <c r="U66" s="54" t="e">
        <f t="shared" si="21"/>
        <v>#DIV/0!</v>
      </c>
    </row>
    <row r="67" spans="1:21" x14ac:dyDescent="0.25">
      <c r="A67" s="48" t="s">
        <v>14</v>
      </c>
      <c r="B67" s="54">
        <f t="shared" si="2"/>
        <v>0</v>
      </c>
      <c r="C67" s="54">
        <f t="shared" si="3"/>
        <v>0</v>
      </c>
      <c r="D67" s="54">
        <f t="shared" si="4"/>
        <v>0</v>
      </c>
      <c r="E67" s="54">
        <f t="shared" si="5"/>
        <v>0</v>
      </c>
      <c r="F67" s="54">
        <f t="shared" si="6"/>
        <v>0</v>
      </c>
      <c r="G67" s="54">
        <f t="shared" si="7"/>
        <v>0</v>
      </c>
      <c r="H67" s="54">
        <f t="shared" si="8"/>
        <v>0</v>
      </c>
      <c r="I67" s="54">
        <f t="shared" si="9"/>
        <v>0</v>
      </c>
      <c r="J67" s="54">
        <f t="shared" si="10"/>
        <v>0</v>
      </c>
      <c r="K67" s="54">
        <f t="shared" si="11"/>
        <v>0</v>
      </c>
      <c r="L67" s="54">
        <f t="shared" si="12"/>
        <v>0</v>
      </c>
      <c r="M67" s="54">
        <f t="shared" si="13"/>
        <v>0</v>
      </c>
      <c r="N67" s="54" t="e">
        <f t="shared" si="14"/>
        <v>#DIV/0!</v>
      </c>
      <c r="O67" s="54" t="e">
        <f t="shared" si="15"/>
        <v>#DIV/0!</v>
      </c>
      <c r="P67" s="54" t="e">
        <f t="shared" si="16"/>
        <v>#DIV/0!</v>
      </c>
      <c r="Q67" s="54" t="e">
        <f t="shared" si="17"/>
        <v>#DIV/0!</v>
      </c>
      <c r="R67" s="54" t="e">
        <f t="shared" si="18"/>
        <v>#DIV/0!</v>
      </c>
      <c r="S67" s="54" t="e">
        <f t="shared" si="19"/>
        <v>#DIV/0!</v>
      </c>
      <c r="T67" s="54" t="e">
        <f t="shared" si="20"/>
        <v>#DIV/0!</v>
      </c>
      <c r="U67" s="54" t="e">
        <f t="shared" si="21"/>
        <v>#DIV/0!</v>
      </c>
    </row>
    <row r="68" spans="1:21" x14ac:dyDescent="0.25">
      <c r="A68" s="48" t="s">
        <v>20</v>
      </c>
      <c r="B68" s="54">
        <f t="shared" si="2"/>
        <v>0</v>
      </c>
      <c r="C68" s="54">
        <f t="shared" si="3"/>
        <v>0</v>
      </c>
      <c r="D68" s="54">
        <f t="shared" si="4"/>
        <v>0</v>
      </c>
      <c r="E68" s="54">
        <f t="shared" si="5"/>
        <v>0</v>
      </c>
      <c r="F68" s="54">
        <f t="shared" si="6"/>
        <v>0</v>
      </c>
      <c r="G68" s="54">
        <f t="shared" si="7"/>
        <v>0</v>
      </c>
      <c r="H68" s="54">
        <f t="shared" si="8"/>
        <v>0</v>
      </c>
      <c r="I68" s="54">
        <f t="shared" si="9"/>
        <v>0</v>
      </c>
      <c r="J68" s="54">
        <f t="shared" si="10"/>
        <v>0</v>
      </c>
      <c r="K68" s="54">
        <f t="shared" si="11"/>
        <v>0</v>
      </c>
      <c r="L68" s="54">
        <f t="shared" si="12"/>
        <v>0</v>
      </c>
      <c r="M68" s="54">
        <f t="shared" si="13"/>
        <v>0</v>
      </c>
      <c r="N68" s="54" t="e">
        <f t="shared" si="14"/>
        <v>#DIV/0!</v>
      </c>
      <c r="O68" s="54" t="e">
        <f t="shared" si="15"/>
        <v>#DIV/0!</v>
      </c>
      <c r="P68" s="54" t="e">
        <f t="shared" si="16"/>
        <v>#DIV/0!</v>
      </c>
      <c r="Q68" s="54" t="e">
        <f t="shared" si="17"/>
        <v>#DIV/0!</v>
      </c>
      <c r="R68" s="54" t="e">
        <f t="shared" si="18"/>
        <v>#DIV/0!</v>
      </c>
      <c r="S68" s="54" t="e">
        <f t="shared" si="19"/>
        <v>#DIV/0!</v>
      </c>
      <c r="T68" s="54" t="e">
        <f t="shared" si="20"/>
        <v>#DIV/0!</v>
      </c>
      <c r="U68" s="54" t="e">
        <f t="shared" si="21"/>
        <v>#DIV/0!</v>
      </c>
    </row>
    <row r="69" spans="1:21" x14ac:dyDescent="0.25">
      <c r="A69" s="48" t="s">
        <v>9</v>
      </c>
      <c r="B69" s="54">
        <f t="shared" si="2"/>
        <v>0</v>
      </c>
      <c r="C69" s="54">
        <f t="shared" si="3"/>
        <v>0</v>
      </c>
      <c r="D69" s="54">
        <f t="shared" si="4"/>
        <v>0</v>
      </c>
      <c r="E69" s="54">
        <f t="shared" si="5"/>
        <v>0</v>
      </c>
      <c r="F69" s="54">
        <f t="shared" si="6"/>
        <v>0</v>
      </c>
      <c r="G69" s="54">
        <f t="shared" si="7"/>
        <v>0</v>
      </c>
      <c r="H69" s="54">
        <f t="shared" si="8"/>
        <v>0</v>
      </c>
      <c r="I69" s="54">
        <f t="shared" si="9"/>
        <v>0</v>
      </c>
      <c r="J69" s="54">
        <f t="shared" si="10"/>
        <v>0</v>
      </c>
      <c r="K69" s="54">
        <f t="shared" si="11"/>
        <v>0</v>
      </c>
      <c r="L69" s="54">
        <f t="shared" si="12"/>
        <v>0</v>
      </c>
      <c r="M69" s="54">
        <f t="shared" si="13"/>
        <v>0</v>
      </c>
      <c r="N69" s="54" t="e">
        <f t="shared" si="14"/>
        <v>#DIV/0!</v>
      </c>
      <c r="O69" s="54" t="e">
        <f t="shared" si="15"/>
        <v>#DIV/0!</v>
      </c>
      <c r="P69" s="54" t="e">
        <f t="shared" si="16"/>
        <v>#DIV/0!</v>
      </c>
      <c r="Q69" s="54" t="e">
        <f t="shared" si="17"/>
        <v>#DIV/0!</v>
      </c>
      <c r="R69" s="54" t="e">
        <f t="shared" si="18"/>
        <v>#DIV/0!</v>
      </c>
      <c r="S69" s="54" t="e">
        <f t="shared" si="19"/>
        <v>#DIV/0!</v>
      </c>
      <c r="T69" s="54" t="e">
        <f t="shared" si="20"/>
        <v>#DIV/0!</v>
      </c>
      <c r="U69" s="54" t="e">
        <f t="shared" si="21"/>
        <v>#DIV/0!</v>
      </c>
    </row>
    <row r="70" spans="1:21" x14ac:dyDescent="0.25">
      <c r="A70" s="48" t="s">
        <v>43</v>
      </c>
      <c r="B70" s="54">
        <f t="shared" si="2"/>
        <v>0</v>
      </c>
      <c r="C70" s="54">
        <f t="shared" si="3"/>
        <v>0</v>
      </c>
      <c r="D70" s="54">
        <f t="shared" si="4"/>
        <v>0</v>
      </c>
      <c r="E70" s="54">
        <f t="shared" si="5"/>
        <v>0</v>
      </c>
      <c r="F70" s="54">
        <f t="shared" si="6"/>
        <v>0</v>
      </c>
      <c r="G70" s="54">
        <f t="shared" si="7"/>
        <v>0</v>
      </c>
      <c r="H70" s="54">
        <f t="shared" si="8"/>
        <v>0</v>
      </c>
      <c r="I70" s="54">
        <f t="shared" si="9"/>
        <v>0</v>
      </c>
      <c r="J70" s="54">
        <f t="shared" si="10"/>
        <v>0</v>
      </c>
      <c r="K70" s="54">
        <f t="shared" si="11"/>
        <v>0</v>
      </c>
      <c r="L70" s="54">
        <f t="shared" si="12"/>
        <v>0</v>
      </c>
      <c r="M70" s="54">
        <f t="shared" si="13"/>
        <v>0</v>
      </c>
      <c r="N70" s="54" t="e">
        <f t="shared" si="14"/>
        <v>#DIV/0!</v>
      </c>
      <c r="O70" s="54" t="e">
        <f t="shared" si="15"/>
        <v>#DIV/0!</v>
      </c>
      <c r="P70" s="54" t="e">
        <f t="shared" si="16"/>
        <v>#DIV/0!</v>
      </c>
      <c r="Q70" s="54" t="e">
        <f t="shared" si="17"/>
        <v>#DIV/0!</v>
      </c>
      <c r="R70" s="54" t="e">
        <f t="shared" si="18"/>
        <v>#DIV/0!</v>
      </c>
      <c r="S70" s="54" t="e">
        <f t="shared" si="19"/>
        <v>#DIV/0!</v>
      </c>
      <c r="T70" s="54" t="e">
        <f t="shared" si="20"/>
        <v>#DIV/0!</v>
      </c>
      <c r="U70" s="54" t="e">
        <f t="shared" si="21"/>
        <v>#DIV/0!</v>
      </c>
    </row>
    <row r="71" spans="1:21" x14ac:dyDescent="0.25">
      <c r="A71" s="48" t="s">
        <v>1</v>
      </c>
      <c r="B71" s="54">
        <f t="shared" si="2"/>
        <v>0</v>
      </c>
      <c r="C71" s="54">
        <f t="shared" si="3"/>
        <v>0</v>
      </c>
      <c r="D71" s="54">
        <f t="shared" si="4"/>
        <v>0</v>
      </c>
      <c r="E71" s="54">
        <f t="shared" si="5"/>
        <v>0</v>
      </c>
      <c r="F71" s="54">
        <f t="shared" si="6"/>
        <v>0</v>
      </c>
      <c r="G71" s="54">
        <f t="shared" si="7"/>
        <v>0</v>
      </c>
      <c r="H71" s="54">
        <f t="shared" si="8"/>
        <v>0</v>
      </c>
      <c r="I71" s="54">
        <f t="shared" si="9"/>
        <v>0</v>
      </c>
      <c r="J71" s="54">
        <f t="shared" si="10"/>
        <v>0</v>
      </c>
      <c r="K71" s="54">
        <f t="shared" si="11"/>
        <v>0</v>
      </c>
      <c r="L71" s="54">
        <f t="shared" si="12"/>
        <v>0</v>
      </c>
      <c r="M71" s="54">
        <f t="shared" si="13"/>
        <v>0</v>
      </c>
      <c r="N71" s="54" t="e">
        <f t="shared" si="14"/>
        <v>#DIV/0!</v>
      </c>
      <c r="O71" s="54" t="e">
        <f t="shared" si="15"/>
        <v>#DIV/0!</v>
      </c>
      <c r="P71" s="54" t="e">
        <f t="shared" si="16"/>
        <v>#DIV/0!</v>
      </c>
      <c r="Q71" s="54" t="e">
        <f t="shared" si="17"/>
        <v>#DIV/0!</v>
      </c>
      <c r="R71" s="54" t="e">
        <f t="shared" si="18"/>
        <v>#DIV/0!</v>
      </c>
      <c r="S71" s="54" t="e">
        <f t="shared" si="19"/>
        <v>#DIV/0!</v>
      </c>
      <c r="T71" s="54" t="e">
        <f t="shared" si="20"/>
        <v>#DIV/0!</v>
      </c>
      <c r="U71" s="54" t="e">
        <f t="shared" si="21"/>
        <v>#DIV/0!</v>
      </c>
    </row>
    <row r="72" spans="1:21" x14ac:dyDescent="0.25">
      <c r="A72" s="48" t="s">
        <v>21</v>
      </c>
      <c r="B72" s="54">
        <f t="shared" si="2"/>
        <v>0</v>
      </c>
      <c r="C72" s="54">
        <f t="shared" si="3"/>
        <v>0</v>
      </c>
      <c r="D72" s="54">
        <f t="shared" si="4"/>
        <v>0</v>
      </c>
      <c r="E72" s="54">
        <f t="shared" si="5"/>
        <v>0</v>
      </c>
      <c r="F72" s="54">
        <f t="shared" si="6"/>
        <v>0</v>
      </c>
      <c r="G72" s="54">
        <f t="shared" si="7"/>
        <v>0</v>
      </c>
      <c r="H72" s="54">
        <f t="shared" si="8"/>
        <v>0</v>
      </c>
      <c r="I72" s="54">
        <f t="shared" si="9"/>
        <v>0</v>
      </c>
      <c r="J72" s="54">
        <f t="shared" si="10"/>
        <v>0</v>
      </c>
      <c r="K72" s="54">
        <f t="shared" si="11"/>
        <v>0</v>
      </c>
      <c r="L72" s="54">
        <f t="shared" si="12"/>
        <v>0</v>
      </c>
      <c r="M72" s="54">
        <f t="shared" si="13"/>
        <v>0</v>
      </c>
      <c r="N72" s="54" t="e">
        <f t="shared" si="14"/>
        <v>#DIV/0!</v>
      </c>
      <c r="O72" s="54" t="e">
        <f t="shared" si="15"/>
        <v>#DIV/0!</v>
      </c>
      <c r="P72" s="54" t="e">
        <f t="shared" si="16"/>
        <v>#DIV/0!</v>
      </c>
      <c r="Q72" s="54" t="e">
        <f t="shared" si="17"/>
        <v>#DIV/0!</v>
      </c>
      <c r="R72" s="54" t="e">
        <f t="shared" si="18"/>
        <v>#DIV/0!</v>
      </c>
      <c r="S72" s="54" t="e">
        <f t="shared" si="19"/>
        <v>#DIV/0!</v>
      </c>
      <c r="T72" s="54" t="e">
        <f t="shared" si="20"/>
        <v>#DIV/0!</v>
      </c>
      <c r="U72" s="54" t="e">
        <f t="shared" si="21"/>
        <v>#DIV/0!</v>
      </c>
    </row>
    <row r="73" spans="1:21" x14ac:dyDescent="0.25">
      <c r="A73" s="48" t="s">
        <v>11</v>
      </c>
      <c r="B73" s="54">
        <f t="shared" si="2"/>
        <v>0</v>
      </c>
      <c r="C73" s="54">
        <f t="shared" si="3"/>
        <v>0</v>
      </c>
      <c r="D73" s="54">
        <f t="shared" si="4"/>
        <v>0</v>
      </c>
      <c r="E73" s="54">
        <f t="shared" si="5"/>
        <v>0</v>
      </c>
      <c r="F73" s="54">
        <f t="shared" si="6"/>
        <v>0</v>
      </c>
      <c r="G73" s="54">
        <f t="shared" si="7"/>
        <v>0</v>
      </c>
      <c r="H73" s="54">
        <f t="shared" si="8"/>
        <v>0</v>
      </c>
      <c r="I73" s="54">
        <f t="shared" si="9"/>
        <v>0</v>
      </c>
      <c r="J73" s="54">
        <f t="shared" si="10"/>
        <v>0</v>
      </c>
      <c r="K73" s="54">
        <f t="shared" si="11"/>
        <v>0</v>
      </c>
      <c r="L73" s="54">
        <f t="shared" si="12"/>
        <v>0</v>
      </c>
      <c r="M73" s="54">
        <f t="shared" si="13"/>
        <v>0</v>
      </c>
      <c r="N73" s="54" t="e">
        <f t="shared" si="14"/>
        <v>#DIV/0!</v>
      </c>
      <c r="O73" s="54" t="e">
        <f t="shared" si="15"/>
        <v>#DIV/0!</v>
      </c>
      <c r="P73" s="54" t="e">
        <f t="shared" si="16"/>
        <v>#DIV/0!</v>
      </c>
      <c r="Q73" s="54" t="e">
        <f t="shared" si="17"/>
        <v>#DIV/0!</v>
      </c>
      <c r="R73" s="54" t="e">
        <f t="shared" si="18"/>
        <v>#DIV/0!</v>
      </c>
      <c r="S73" s="54" t="e">
        <f t="shared" si="19"/>
        <v>#DIV/0!</v>
      </c>
      <c r="T73" s="54" t="e">
        <f t="shared" si="20"/>
        <v>#DIV/0!</v>
      </c>
      <c r="U73" s="54" t="e">
        <f t="shared" si="21"/>
        <v>#DIV/0!</v>
      </c>
    </row>
    <row r="74" spans="1:21" x14ac:dyDescent="0.25">
      <c r="A74" s="48" t="s">
        <v>63</v>
      </c>
      <c r="B74" s="54">
        <f t="shared" si="2"/>
        <v>0</v>
      </c>
      <c r="C74" s="54">
        <f t="shared" si="3"/>
        <v>0</v>
      </c>
      <c r="D74" s="54">
        <f t="shared" si="4"/>
        <v>0</v>
      </c>
      <c r="E74" s="54">
        <f t="shared" si="5"/>
        <v>0</v>
      </c>
      <c r="F74" s="54">
        <f t="shared" si="6"/>
        <v>0</v>
      </c>
      <c r="G74" s="54">
        <f t="shared" si="7"/>
        <v>0</v>
      </c>
      <c r="H74" s="54">
        <f t="shared" si="8"/>
        <v>0</v>
      </c>
      <c r="I74" s="54">
        <f t="shared" si="9"/>
        <v>0</v>
      </c>
      <c r="J74" s="54">
        <f t="shared" si="10"/>
        <v>0</v>
      </c>
      <c r="K74" s="54">
        <f t="shared" si="11"/>
        <v>0</v>
      </c>
      <c r="L74" s="54">
        <f t="shared" si="12"/>
        <v>0</v>
      </c>
      <c r="M74" s="54">
        <f t="shared" si="13"/>
        <v>0</v>
      </c>
      <c r="N74" s="54" t="e">
        <f t="shared" si="14"/>
        <v>#DIV/0!</v>
      </c>
      <c r="O74" s="54" t="e">
        <f t="shared" si="15"/>
        <v>#DIV/0!</v>
      </c>
      <c r="P74" s="54" t="e">
        <f t="shared" si="16"/>
        <v>#DIV/0!</v>
      </c>
      <c r="Q74" s="54" t="e">
        <f t="shared" si="17"/>
        <v>#DIV/0!</v>
      </c>
      <c r="R74" s="54" t="e">
        <f t="shared" si="18"/>
        <v>#DIV/0!</v>
      </c>
      <c r="S74" s="54" t="e">
        <f t="shared" si="19"/>
        <v>#DIV/0!</v>
      </c>
      <c r="T74" s="54" t="e">
        <f t="shared" si="20"/>
        <v>#DIV/0!</v>
      </c>
      <c r="U74" s="54" t="e">
        <f t="shared" si="21"/>
        <v>#DIV/0!</v>
      </c>
    </row>
    <row r="75" spans="1:21" x14ac:dyDescent="0.25">
      <c r="A75" s="48" t="s">
        <v>41</v>
      </c>
      <c r="B75" s="54">
        <f t="shared" si="2"/>
        <v>0</v>
      </c>
      <c r="C75" s="54">
        <f t="shared" si="3"/>
        <v>0</v>
      </c>
      <c r="D75" s="54">
        <f t="shared" si="4"/>
        <v>0</v>
      </c>
      <c r="E75" s="54">
        <f t="shared" si="5"/>
        <v>0</v>
      </c>
      <c r="F75" s="54">
        <f t="shared" si="6"/>
        <v>0</v>
      </c>
      <c r="G75" s="54">
        <f t="shared" si="7"/>
        <v>0</v>
      </c>
      <c r="H75" s="54">
        <f t="shared" si="8"/>
        <v>0</v>
      </c>
      <c r="I75" s="54">
        <f t="shared" si="9"/>
        <v>0</v>
      </c>
      <c r="J75" s="54">
        <f t="shared" si="10"/>
        <v>0</v>
      </c>
      <c r="K75" s="54">
        <f t="shared" si="11"/>
        <v>0</v>
      </c>
      <c r="L75" s="54">
        <f t="shared" si="12"/>
        <v>0</v>
      </c>
      <c r="M75" s="54">
        <f t="shared" si="13"/>
        <v>0</v>
      </c>
      <c r="N75" s="54" t="e">
        <f t="shared" si="14"/>
        <v>#DIV/0!</v>
      </c>
      <c r="O75" s="54" t="e">
        <f t="shared" si="15"/>
        <v>#DIV/0!</v>
      </c>
      <c r="P75" s="54" t="e">
        <f t="shared" si="16"/>
        <v>#DIV/0!</v>
      </c>
      <c r="Q75" s="54" t="e">
        <f t="shared" si="17"/>
        <v>#DIV/0!</v>
      </c>
      <c r="R75" s="54" t="e">
        <f t="shared" si="18"/>
        <v>#DIV/0!</v>
      </c>
      <c r="S75" s="54" t="e">
        <f t="shared" si="19"/>
        <v>#DIV/0!</v>
      </c>
      <c r="T75" s="54" t="e">
        <f t="shared" si="20"/>
        <v>#DIV/0!</v>
      </c>
      <c r="U75" s="54" t="e">
        <f t="shared" si="21"/>
        <v>#DIV/0!</v>
      </c>
    </row>
    <row r="76" spans="1:21" x14ac:dyDescent="0.25">
      <c r="A76" s="48" t="s">
        <v>53</v>
      </c>
      <c r="B76" s="54">
        <f t="shared" si="2"/>
        <v>0</v>
      </c>
      <c r="C76" s="54">
        <f t="shared" si="3"/>
        <v>0</v>
      </c>
      <c r="D76" s="54">
        <f t="shared" si="4"/>
        <v>0</v>
      </c>
      <c r="E76" s="54">
        <f t="shared" si="5"/>
        <v>0</v>
      </c>
      <c r="F76" s="54">
        <f t="shared" si="6"/>
        <v>0</v>
      </c>
      <c r="G76" s="54">
        <f t="shared" si="7"/>
        <v>0</v>
      </c>
      <c r="H76" s="54">
        <f t="shared" si="8"/>
        <v>0</v>
      </c>
      <c r="I76" s="54">
        <f t="shared" si="9"/>
        <v>0</v>
      </c>
      <c r="J76" s="54">
        <f t="shared" si="10"/>
        <v>0</v>
      </c>
      <c r="K76" s="54">
        <f t="shared" si="11"/>
        <v>0</v>
      </c>
      <c r="L76" s="54">
        <f t="shared" si="12"/>
        <v>0</v>
      </c>
      <c r="M76" s="54">
        <f t="shared" si="13"/>
        <v>0</v>
      </c>
      <c r="N76" s="54" t="e">
        <f t="shared" si="14"/>
        <v>#DIV/0!</v>
      </c>
      <c r="O76" s="54" t="e">
        <f t="shared" si="15"/>
        <v>#DIV/0!</v>
      </c>
      <c r="P76" s="54" t="e">
        <f t="shared" si="16"/>
        <v>#DIV/0!</v>
      </c>
      <c r="Q76" s="54" t="e">
        <f t="shared" si="17"/>
        <v>#DIV/0!</v>
      </c>
      <c r="R76" s="54" t="e">
        <f t="shared" si="18"/>
        <v>#DIV/0!</v>
      </c>
      <c r="S76" s="54" t="e">
        <f t="shared" si="19"/>
        <v>#DIV/0!</v>
      </c>
      <c r="T76" s="54" t="e">
        <f t="shared" si="20"/>
        <v>#DIV/0!</v>
      </c>
      <c r="U76" s="54" t="e">
        <f t="shared" si="21"/>
        <v>#DIV/0!</v>
      </c>
    </row>
    <row r="77" spans="1:21" x14ac:dyDescent="0.25">
      <c r="A77" s="48" t="s">
        <v>39</v>
      </c>
      <c r="B77" s="54">
        <f t="shared" si="2"/>
        <v>0</v>
      </c>
      <c r="C77" s="54">
        <f t="shared" si="3"/>
        <v>0</v>
      </c>
      <c r="D77" s="54">
        <f t="shared" si="4"/>
        <v>0</v>
      </c>
      <c r="E77" s="54">
        <f t="shared" si="5"/>
        <v>0</v>
      </c>
      <c r="F77" s="54">
        <f t="shared" si="6"/>
        <v>0</v>
      </c>
      <c r="G77" s="54">
        <f t="shared" si="7"/>
        <v>0</v>
      </c>
      <c r="H77" s="54">
        <f t="shared" si="8"/>
        <v>0</v>
      </c>
      <c r="I77" s="54">
        <f t="shared" si="9"/>
        <v>0</v>
      </c>
      <c r="J77" s="54">
        <f t="shared" si="10"/>
        <v>0</v>
      </c>
      <c r="K77" s="54">
        <f t="shared" si="11"/>
        <v>0</v>
      </c>
      <c r="L77" s="54">
        <f t="shared" si="12"/>
        <v>0</v>
      </c>
      <c r="M77" s="54">
        <f t="shared" si="13"/>
        <v>0</v>
      </c>
      <c r="N77" s="54" t="e">
        <f t="shared" si="14"/>
        <v>#DIV/0!</v>
      </c>
      <c r="O77" s="54" t="e">
        <f t="shared" si="15"/>
        <v>#DIV/0!</v>
      </c>
      <c r="P77" s="54" t="e">
        <f t="shared" si="16"/>
        <v>#DIV/0!</v>
      </c>
      <c r="Q77" s="54" t="e">
        <f t="shared" si="17"/>
        <v>#DIV/0!</v>
      </c>
      <c r="R77" s="54" t="e">
        <f t="shared" si="18"/>
        <v>#DIV/0!</v>
      </c>
      <c r="S77" s="54" t="e">
        <f t="shared" si="19"/>
        <v>#DIV/0!</v>
      </c>
      <c r="T77" s="54" t="e">
        <f t="shared" si="20"/>
        <v>#DIV/0!</v>
      </c>
      <c r="U77" s="54" t="e">
        <f t="shared" si="21"/>
        <v>#DIV/0!</v>
      </c>
    </row>
    <row r="78" spans="1:21" x14ac:dyDescent="0.25">
      <c r="A78" s="48" t="s">
        <v>23</v>
      </c>
      <c r="B78" s="54">
        <f t="shared" si="2"/>
        <v>0</v>
      </c>
      <c r="C78" s="54">
        <f t="shared" si="3"/>
        <v>0</v>
      </c>
      <c r="D78" s="54">
        <f t="shared" si="4"/>
        <v>0</v>
      </c>
      <c r="E78" s="54">
        <f t="shared" si="5"/>
        <v>0</v>
      </c>
      <c r="F78" s="54">
        <f t="shared" si="6"/>
        <v>0</v>
      </c>
      <c r="G78" s="54">
        <f t="shared" si="7"/>
        <v>0</v>
      </c>
      <c r="H78" s="54">
        <f t="shared" si="8"/>
        <v>0</v>
      </c>
      <c r="I78" s="54">
        <f t="shared" si="9"/>
        <v>0</v>
      </c>
      <c r="J78" s="54">
        <f t="shared" si="10"/>
        <v>0</v>
      </c>
      <c r="K78" s="54">
        <f t="shared" si="11"/>
        <v>0</v>
      </c>
      <c r="L78" s="54">
        <f t="shared" si="12"/>
        <v>0</v>
      </c>
      <c r="M78" s="54">
        <f t="shared" si="13"/>
        <v>0</v>
      </c>
      <c r="N78" s="54" t="e">
        <f t="shared" si="14"/>
        <v>#DIV/0!</v>
      </c>
      <c r="O78" s="54" t="e">
        <f t="shared" si="15"/>
        <v>#DIV/0!</v>
      </c>
      <c r="P78" s="54" t="e">
        <f t="shared" si="16"/>
        <v>#DIV/0!</v>
      </c>
      <c r="Q78" s="54" t="e">
        <f t="shared" si="17"/>
        <v>#DIV/0!</v>
      </c>
      <c r="R78" s="54" t="e">
        <f t="shared" si="18"/>
        <v>#DIV/0!</v>
      </c>
      <c r="S78" s="54" t="e">
        <f t="shared" si="19"/>
        <v>#DIV/0!</v>
      </c>
      <c r="T78" s="54" t="e">
        <f t="shared" si="20"/>
        <v>#DIV/0!</v>
      </c>
      <c r="U78" s="54" t="e">
        <f t="shared" si="21"/>
        <v>#DIV/0!</v>
      </c>
    </row>
    <row r="79" spans="1:21" x14ac:dyDescent="0.25">
      <c r="A79" s="48" t="s">
        <v>15</v>
      </c>
      <c r="B79" s="54">
        <f t="shared" si="2"/>
        <v>0</v>
      </c>
      <c r="C79" s="54">
        <f t="shared" si="3"/>
        <v>0</v>
      </c>
      <c r="D79" s="54">
        <f t="shared" si="4"/>
        <v>0</v>
      </c>
      <c r="E79" s="54">
        <f t="shared" si="5"/>
        <v>0</v>
      </c>
      <c r="F79" s="54">
        <f t="shared" si="6"/>
        <v>0</v>
      </c>
      <c r="G79" s="54">
        <f t="shared" si="7"/>
        <v>2.1779141104294477</v>
      </c>
      <c r="H79" s="54">
        <f t="shared" si="8"/>
        <v>0.96666666666666667</v>
      </c>
      <c r="I79" s="54">
        <f t="shared" si="9"/>
        <v>1.3192612137203166</v>
      </c>
      <c r="J79" s="54">
        <f t="shared" si="10"/>
        <v>0</v>
      </c>
      <c r="K79" s="54">
        <f t="shared" si="11"/>
        <v>8.3333333333333329E-2</v>
      </c>
      <c r="L79" s="54">
        <f t="shared" si="12"/>
        <v>5.9523809523809521E-2</v>
      </c>
      <c r="M79" s="54">
        <f t="shared" si="13"/>
        <v>6.7567567567567571E-2</v>
      </c>
      <c r="N79" s="54" t="e">
        <f t="shared" si="14"/>
        <v>#DIV/0!</v>
      </c>
      <c r="O79" s="54" t="e">
        <f t="shared" si="15"/>
        <v>#DIV/0!</v>
      </c>
      <c r="P79" s="54" t="e">
        <f t="shared" si="16"/>
        <v>#DIV/0!</v>
      </c>
      <c r="Q79" s="54" t="e">
        <f t="shared" si="17"/>
        <v>#DIV/0!</v>
      </c>
      <c r="R79" s="54" t="e">
        <f t="shared" si="18"/>
        <v>#DIV/0!</v>
      </c>
      <c r="S79" s="54" t="e">
        <f t="shared" si="19"/>
        <v>#DIV/0!</v>
      </c>
      <c r="T79" s="54" t="e">
        <f t="shared" si="20"/>
        <v>#DIV/0!</v>
      </c>
      <c r="U79" s="54" t="e">
        <f t="shared" si="21"/>
        <v>#DIV/0!</v>
      </c>
    </row>
    <row r="80" spans="1:21" x14ac:dyDescent="0.25">
      <c r="A80" s="48" t="s">
        <v>61</v>
      </c>
      <c r="B80" s="54">
        <f t="shared" si="2"/>
        <v>7.1428571428571425E-2</v>
      </c>
      <c r="C80" s="54">
        <f t="shared" si="3"/>
        <v>2.5974025974025976E-2</v>
      </c>
      <c r="D80" s="54">
        <f t="shared" si="4"/>
        <v>6.25E-2</v>
      </c>
      <c r="E80" s="54">
        <f t="shared" si="5"/>
        <v>5.8524173027989825E-2</v>
      </c>
      <c r="F80" s="54">
        <f t="shared" si="6"/>
        <v>3.0303030303030304E-2</v>
      </c>
      <c r="G80" s="54">
        <f t="shared" si="7"/>
        <v>2.4539877300613498E-2</v>
      </c>
      <c r="H80" s="54">
        <f t="shared" si="8"/>
        <v>2.6666666666666668E-2</v>
      </c>
      <c r="I80" s="54">
        <f t="shared" si="9"/>
        <v>2.6385224274406333E-2</v>
      </c>
      <c r="J80" s="54">
        <f t="shared" si="10"/>
        <v>0</v>
      </c>
      <c r="K80" s="54">
        <f t="shared" si="11"/>
        <v>1.6666666666666666E-2</v>
      </c>
      <c r="L80" s="54">
        <f t="shared" si="12"/>
        <v>3.5714285714285712E-2</v>
      </c>
      <c r="M80" s="54">
        <f t="shared" si="13"/>
        <v>2.7027027027027029E-2</v>
      </c>
      <c r="N80" s="54" t="e">
        <f t="shared" si="14"/>
        <v>#DIV/0!</v>
      </c>
      <c r="O80" s="54" t="e">
        <f t="shared" si="15"/>
        <v>#DIV/0!</v>
      </c>
      <c r="P80" s="54" t="e">
        <f t="shared" si="16"/>
        <v>#DIV/0!</v>
      </c>
      <c r="Q80" s="54" t="e">
        <f t="shared" si="17"/>
        <v>#DIV/0!</v>
      </c>
      <c r="R80" s="54" t="e">
        <f t="shared" si="18"/>
        <v>#DIV/0!</v>
      </c>
      <c r="S80" s="54" t="e">
        <f t="shared" si="19"/>
        <v>#DIV/0!</v>
      </c>
      <c r="T80" s="54" t="e">
        <f t="shared" si="20"/>
        <v>#DIV/0!</v>
      </c>
      <c r="U80" s="54" t="e">
        <f t="shared" si="21"/>
        <v>#DIV/0!</v>
      </c>
    </row>
    <row r="81" spans="1:21" x14ac:dyDescent="0.25">
      <c r="A81" s="48" t="s">
        <v>47</v>
      </c>
      <c r="B81" s="54">
        <f t="shared" si="2"/>
        <v>0</v>
      </c>
      <c r="C81" s="54">
        <f t="shared" si="3"/>
        <v>0</v>
      </c>
      <c r="D81" s="54">
        <f t="shared" si="4"/>
        <v>0</v>
      </c>
      <c r="E81" s="54">
        <f t="shared" si="5"/>
        <v>0</v>
      </c>
      <c r="F81" s="54">
        <f t="shared" si="6"/>
        <v>0</v>
      </c>
      <c r="G81" s="54">
        <f t="shared" si="7"/>
        <v>0</v>
      </c>
      <c r="H81" s="54">
        <f t="shared" si="8"/>
        <v>1.3333333333333334E-2</v>
      </c>
      <c r="I81" s="54">
        <f t="shared" si="9"/>
        <v>5.2770448548812663E-3</v>
      </c>
      <c r="J81" s="54">
        <f t="shared" si="10"/>
        <v>0</v>
      </c>
      <c r="K81" s="54">
        <f t="shared" si="11"/>
        <v>0</v>
      </c>
      <c r="L81" s="54">
        <f t="shared" si="12"/>
        <v>0</v>
      </c>
      <c r="M81" s="54">
        <f t="shared" si="13"/>
        <v>0</v>
      </c>
      <c r="N81" s="54" t="e">
        <f t="shared" si="14"/>
        <v>#DIV/0!</v>
      </c>
      <c r="O81" s="54" t="e">
        <f t="shared" si="15"/>
        <v>#DIV/0!</v>
      </c>
      <c r="P81" s="54" t="e">
        <f t="shared" si="16"/>
        <v>#DIV/0!</v>
      </c>
      <c r="Q81" s="54" t="e">
        <f t="shared" si="17"/>
        <v>#DIV/0!</v>
      </c>
      <c r="R81" s="54" t="e">
        <f t="shared" si="18"/>
        <v>#DIV/0!</v>
      </c>
      <c r="S81" s="54" t="e">
        <f t="shared" si="19"/>
        <v>#DIV/0!</v>
      </c>
      <c r="T81" s="54" t="e">
        <f t="shared" si="20"/>
        <v>#DIV/0!</v>
      </c>
      <c r="U81" s="54" t="e">
        <f t="shared" si="21"/>
        <v>#DIV/0!</v>
      </c>
    </row>
    <row r="82" spans="1:21" x14ac:dyDescent="0.25">
      <c r="A82" s="48" t="s">
        <v>31</v>
      </c>
      <c r="B82" s="54">
        <f t="shared" si="2"/>
        <v>0</v>
      </c>
      <c r="C82" s="54">
        <f t="shared" si="3"/>
        <v>0</v>
      </c>
      <c r="D82" s="54">
        <f t="shared" si="4"/>
        <v>0</v>
      </c>
      <c r="E82" s="54">
        <f t="shared" si="5"/>
        <v>0</v>
      </c>
      <c r="F82" s="54">
        <f t="shared" si="6"/>
        <v>0</v>
      </c>
      <c r="G82" s="54">
        <f t="shared" si="7"/>
        <v>0</v>
      </c>
      <c r="H82" s="54">
        <f t="shared" si="8"/>
        <v>0</v>
      </c>
      <c r="I82" s="54">
        <f t="shared" si="9"/>
        <v>0</v>
      </c>
      <c r="J82" s="54">
        <f t="shared" si="10"/>
        <v>0</v>
      </c>
      <c r="K82" s="54">
        <f t="shared" si="11"/>
        <v>0</v>
      </c>
      <c r="L82" s="54">
        <f t="shared" si="12"/>
        <v>0</v>
      </c>
      <c r="M82" s="54">
        <f t="shared" si="13"/>
        <v>0</v>
      </c>
      <c r="N82" s="54" t="e">
        <f t="shared" si="14"/>
        <v>#DIV/0!</v>
      </c>
      <c r="O82" s="54" t="e">
        <f t="shared" si="15"/>
        <v>#DIV/0!</v>
      </c>
      <c r="P82" s="54" t="e">
        <f t="shared" si="16"/>
        <v>#DIV/0!</v>
      </c>
      <c r="Q82" s="54" t="e">
        <f t="shared" si="17"/>
        <v>#DIV/0!</v>
      </c>
      <c r="R82" s="54" t="e">
        <f t="shared" si="18"/>
        <v>#DIV/0!</v>
      </c>
      <c r="S82" s="54" t="e">
        <f t="shared" si="19"/>
        <v>#DIV/0!</v>
      </c>
      <c r="T82" s="54" t="e">
        <f t="shared" si="20"/>
        <v>#DIV/0!</v>
      </c>
      <c r="U82" s="54" t="e">
        <f t="shared" si="21"/>
        <v>#DIV/0!</v>
      </c>
    </row>
    <row r="83" spans="1:21" x14ac:dyDescent="0.25">
      <c r="A83" s="48" t="s">
        <v>28</v>
      </c>
      <c r="B83" s="54">
        <f t="shared" si="2"/>
        <v>0</v>
      </c>
      <c r="C83" s="54">
        <f t="shared" si="3"/>
        <v>0</v>
      </c>
      <c r="D83" s="54">
        <f t="shared" si="4"/>
        <v>0</v>
      </c>
      <c r="E83" s="54">
        <f t="shared" si="5"/>
        <v>0</v>
      </c>
      <c r="F83" s="54">
        <f t="shared" si="6"/>
        <v>0</v>
      </c>
      <c r="G83" s="54">
        <f t="shared" si="7"/>
        <v>0</v>
      </c>
      <c r="H83" s="54">
        <f t="shared" si="8"/>
        <v>0</v>
      </c>
      <c r="I83" s="54">
        <f t="shared" si="9"/>
        <v>0</v>
      </c>
      <c r="J83" s="54">
        <f t="shared" si="10"/>
        <v>0</v>
      </c>
      <c r="K83" s="54">
        <f t="shared" si="11"/>
        <v>0</v>
      </c>
      <c r="L83" s="54">
        <f t="shared" si="12"/>
        <v>0</v>
      </c>
      <c r="M83" s="54">
        <f t="shared" si="13"/>
        <v>0</v>
      </c>
      <c r="N83" s="54" t="e">
        <f t="shared" si="14"/>
        <v>#DIV/0!</v>
      </c>
      <c r="O83" s="54" t="e">
        <f t="shared" si="15"/>
        <v>#DIV/0!</v>
      </c>
      <c r="P83" s="54" t="e">
        <f t="shared" si="16"/>
        <v>#DIV/0!</v>
      </c>
      <c r="Q83" s="54" t="e">
        <f t="shared" si="17"/>
        <v>#DIV/0!</v>
      </c>
      <c r="R83" s="54" t="e">
        <f t="shared" si="18"/>
        <v>#DIV/0!</v>
      </c>
      <c r="S83" s="54" t="e">
        <f t="shared" si="19"/>
        <v>#DIV/0!</v>
      </c>
      <c r="T83" s="54" t="e">
        <f t="shared" si="20"/>
        <v>#DIV/0!</v>
      </c>
      <c r="U83" s="54" t="e">
        <f t="shared" si="21"/>
        <v>#DIV/0!</v>
      </c>
    </row>
    <row r="84" spans="1:21" x14ac:dyDescent="0.25">
      <c r="A84" s="48" t="s">
        <v>30</v>
      </c>
      <c r="B84" s="54">
        <f t="shared" si="2"/>
        <v>0.35</v>
      </c>
      <c r="C84" s="54">
        <f t="shared" si="3"/>
        <v>0.5</v>
      </c>
      <c r="D84" s="54">
        <f t="shared" si="4"/>
        <v>0.29166666666666669</v>
      </c>
      <c r="E84" s="54">
        <f t="shared" si="5"/>
        <v>0.39185750636132316</v>
      </c>
      <c r="F84" s="54">
        <f t="shared" si="6"/>
        <v>0.46969696969696972</v>
      </c>
      <c r="G84" s="54">
        <f t="shared" si="7"/>
        <v>0.25153374233128833</v>
      </c>
      <c r="H84" s="54">
        <f t="shared" si="8"/>
        <v>0.29333333333333333</v>
      </c>
      <c r="I84" s="54">
        <f t="shared" si="9"/>
        <v>0.30606860158311344</v>
      </c>
      <c r="J84" s="54">
        <f t="shared" si="10"/>
        <v>0.5</v>
      </c>
      <c r="K84" s="54">
        <f t="shared" si="11"/>
        <v>0.18333333333333332</v>
      </c>
      <c r="L84" s="54">
        <f t="shared" si="12"/>
        <v>0.29761904761904762</v>
      </c>
      <c r="M84" s="54">
        <f t="shared" si="13"/>
        <v>0.25675675675675674</v>
      </c>
      <c r="N84" s="54" t="e">
        <f t="shared" si="14"/>
        <v>#DIV/0!</v>
      </c>
      <c r="O84" s="54" t="e">
        <f t="shared" si="15"/>
        <v>#DIV/0!</v>
      </c>
      <c r="P84" s="54" t="e">
        <f t="shared" si="16"/>
        <v>#DIV/0!</v>
      </c>
      <c r="Q84" s="54" t="e">
        <f t="shared" si="17"/>
        <v>#DIV/0!</v>
      </c>
      <c r="R84" s="54" t="e">
        <f t="shared" si="18"/>
        <v>#DIV/0!</v>
      </c>
      <c r="S84" s="54" t="e">
        <f t="shared" si="19"/>
        <v>#DIV/0!</v>
      </c>
      <c r="T84" s="54" t="e">
        <f t="shared" si="20"/>
        <v>#DIV/0!</v>
      </c>
      <c r="U84" s="54" t="e">
        <f t="shared" si="21"/>
        <v>#DIV/0!</v>
      </c>
    </row>
    <row r="85" spans="1:21" x14ac:dyDescent="0.25">
      <c r="A85" s="48" t="s">
        <v>25</v>
      </c>
      <c r="B85" s="54">
        <f t="shared" si="2"/>
        <v>0</v>
      </c>
      <c r="C85" s="54">
        <f t="shared" si="3"/>
        <v>0</v>
      </c>
      <c r="D85" s="54">
        <f t="shared" si="4"/>
        <v>0</v>
      </c>
      <c r="E85" s="54">
        <f t="shared" si="5"/>
        <v>0</v>
      </c>
      <c r="F85" s="54">
        <f t="shared" si="6"/>
        <v>0</v>
      </c>
      <c r="G85" s="54">
        <f t="shared" si="7"/>
        <v>0</v>
      </c>
      <c r="H85" s="54">
        <f t="shared" si="8"/>
        <v>0</v>
      </c>
      <c r="I85" s="54">
        <f t="shared" si="9"/>
        <v>0</v>
      </c>
      <c r="J85" s="54">
        <f t="shared" si="10"/>
        <v>0</v>
      </c>
      <c r="K85" s="54">
        <f t="shared" si="11"/>
        <v>0</v>
      </c>
      <c r="L85" s="54">
        <f t="shared" si="12"/>
        <v>0</v>
      </c>
      <c r="M85" s="54">
        <f t="shared" si="13"/>
        <v>0</v>
      </c>
      <c r="N85" s="54" t="e">
        <f t="shared" si="14"/>
        <v>#DIV/0!</v>
      </c>
      <c r="O85" s="54" t="e">
        <f t="shared" si="15"/>
        <v>#DIV/0!</v>
      </c>
      <c r="P85" s="54" t="e">
        <f t="shared" si="16"/>
        <v>#DIV/0!</v>
      </c>
      <c r="Q85" s="54" t="e">
        <f t="shared" si="17"/>
        <v>#DIV/0!</v>
      </c>
      <c r="R85" s="54" t="e">
        <f t="shared" si="18"/>
        <v>#DIV/0!</v>
      </c>
      <c r="S85" s="54" t="e">
        <f t="shared" si="19"/>
        <v>#DIV/0!</v>
      </c>
      <c r="T85" s="54" t="e">
        <f t="shared" si="20"/>
        <v>#DIV/0!</v>
      </c>
      <c r="U85" s="54" t="e">
        <f t="shared" si="21"/>
        <v>#DIV/0!</v>
      </c>
    </row>
    <row r="86" spans="1:21" x14ac:dyDescent="0.25">
      <c r="A86" s="48" t="s">
        <v>45</v>
      </c>
      <c r="B86" s="54">
        <f t="shared" si="2"/>
        <v>0</v>
      </c>
      <c r="C86" s="54">
        <f t="shared" si="3"/>
        <v>0</v>
      </c>
      <c r="D86" s="54">
        <f t="shared" si="4"/>
        <v>0</v>
      </c>
      <c r="E86" s="54">
        <f t="shared" si="5"/>
        <v>0</v>
      </c>
      <c r="F86" s="54">
        <f t="shared" si="6"/>
        <v>0</v>
      </c>
      <c r="G86" s="54">
        <f t="shared" si="7"/>
        <v>0</v>
      </c>
      <c r="H86" s="54">
        <f t="shared" si="8"/>
        <v>1.3333333333333334E-2</v>
      </c>
      <c r="I86" s="54">
        <f t="shared" si="9"/>
        <v>5.2770448548812663E-3</v>
      </c>
      <c r="J86" s="54">
        <f t="shared" si="10"/>
        <v>0</v>
      </c>
      <c r="K86" s="54">
        <f t="shared" si="11"/>
        <v>0</v>
      </c>
      <c r="L86" s="54">
        <f t="shared" si="12"/>
        <v>0</v>
      </c>
      <c r="M86" s="54">
        <f t="shared" si="13"/>
        <v>0</v>
      </c>
      <c r="N86" s="54" t="e">
        <f t="shared" si="14"/>
        <v>#DIV/0!</v>
      </c>
      <c r="O86" s="54" t="e">
        <f t="shared" si="15"/>
        <v>#DIV/0!</v>
      </c>
      <c r="P86" s="54" t="e">
        <f t="shared" si="16"/>
        <v>#DIV/0!</v>
      </c>
      <c r="Q86" s="54" t="e">
        <f t="shared" si="17"/>
        <v>#DIV/0!</v>
      </c>
      <c r="R86" s="54" t="e">
        <f t="shared" si="18"/>
        <v>#DIV/0!</v>
      </c>
      <c r="S86" s="54" t="e">
        <f t="shared" si="19"/>
        <v>#DIV/0!</v>
      </c>
      <c r="T86" s="54" t="e">
        <f t="shared" si="20"/>
        <v>#DIV/0!</v>
      </c>
      <c r="U86" s="54" t="e">
        <f t="shared" si="21"/>
        <v>#DIV/0!</v>
      </c>
    </row>
    <row r="87" spans="1:21" x14ac:dyDescent="0.25">
      <c r="A87" s="48" t="s">
        <v>49</v>
      </c>
      <c r="B87" s="54">
        <f t="shared" si="2"/>
        <v>0</v>
      </c>
      <c r="C87" s="54">
        <f t="shared" si="3"/>
        <v>0</v>
      </c>
      <c r="D87" s="54">
        <f t="shared" si="4"/>
        <v>0</v>
      </c>
      <c r="E87" s="54">
        <f t="shared" si="5"/>
        <v>0</v>
      </c>
      <c r="F87" s="54">
        <f t="shared" si="6"/>
        <v>0</v>
      </c>
      <c r="G87" s="54">
        <f t="shared" si="7"/>
        <v>0</v>
      </c>
      <c r="H87" s="54">
        <f t="shared" si="8"/>
        <v>0</v>
      </c>
      <c r="I87" s="54">
        <f t="shared" si="9"/>
        <v>0</v>
      </c>
      <c r="J87" s="54">
        <f t="shared" si="10"/>
        <v>0</v>
      </c>
      <c r="K87" s="54">
        <f t="shared" si="11"/>
        <v>0</v>
      </c>
      <c r="L87" s="54">
        <f t="shared" si="12"/>
        <v>0</v>
      </c>
      <c r="M87" s="54">
        <f t="shared" si="13"/>
        <v>0</v>
      </c>
      <c r="N87" s="54" t="e">
        <f t="shared" si="14"/>
        <v>#DIV/0!</v>
      </c>
      <c r="O87" s="54" t="e">
        <f t="shared" si="15"/>
        <v>#DIV/0!</v>
      </c>
      <c r="P87" s="54" t="e">
        <f t="shared" si="16"/>
        <v>#DIV/0!</v>
      </c>
      <c r="Q87" s="54" t="e">
        <f t="shared" si="17"/>
        <v>#DIV/0!</v>
      </c>
      <c r="R87" s="54" t="e">
        <f t="shared" si="18"/>
        <v>#DIV/0!</v>
      </c>
      <c r="S87" s="54" t="e">
        <f t="shared" si="19"/>
        <v>#DIV/0!</v>
      </c>
      <c r="T87" s="54" t="e">
        <f t="shared" si="20"/>
        <v>#DIV/0!</v>
      </c>
      <c r="U87" s="54" t="e">
        <f t="shared" si="21"/>
        <v>#DIV/0!</v>
      </c>
    </row>
    <row r="88" spans="1:21" x14ac:dyDescent="0.25">
      <c r="A88" s="48" t="s">
        <v>33</v>
      </c>
      <c r="B88" s="54">
        <f t="shared" si="2"/>
        <v>0</v>
      </c>
      <c r="C88" s="54">
        <f t="shared" si="3"/>
        <v>0</v>
      </c>
      <c r="D88" s="54">
        <f t="shared" si="4"/>
        <v>0</v>
      </c>
      <c r="E88" s="54">
        <f t="shared" si="5"/>
        <v>0</v>
      </c>
      <c r="F88" s="54">
        <f t="shared" si="6"/>
        <v>0</v>
      </c>
      <c r="G88" s="54">
        <f t="shared" si="7"/>
        <v>0</v>
      </c>
      <c r="H88" s="54">
        <f t="shared" si="8"/>
        <v>0</v>
      </c>
      <c r="I88" s="54">
        <f t="shared" si="9"/>
        <v>0</v>
      </c>
      <c r="J88" s="54">
        <f t="shared" si="10"/>
        <v>0</v>
      </c>
      <c r="K88" s="54">
        <f t="shared" si="11"/>
        <v>0</v>
      </c>
      <c r="L88" s="54">
        <f t="shared" si="12"/>
        <v>0</v>
      </c>
      <c r="M88" s="54">
        <f t="shared" si="13"/>
        <v>0</v>
      </c>
      <c r="N88" s="54" t="e">
        <f t="shared" si="14"/>
        <v>#DIV/0!</v>
      </c>
      <c r="O88" s="54" t="e">
        <f t="shared" si="15"/>
        <v>#DIV/0!</v>
      </c>
      <c r="P88" s="54" t="e">
        <f t="shared" si="16"/>
        <v>#DIV/0!</v>
      </c>
      <c r="Q88" s="54" t="e">
        <f t="shared" si="17"/>
        <v>#DIV/0!</v>
      </c>
      <c r="R88" s="54" t="e">
        <f t="shared" si="18"/>
        <v>#DIV/0!</v>
      </c>
      <c r="S88" s="54" t="e">
        <f t="shared" si="19"/>
        <v>#DIV/0!</v>
      </c>
      <c r="T88" s="54" t="e">
        <f t="shared" si="20"/>
        <v>#DIV/0!</v>
      </c>
      <c r="U88" s="54" t="e">
        <f t="shared" si="21"/>
        <v>#DIV/0!</v>
      </c>
    </row>
    <row r="89" spans="1:21" x14ac:dyDescent="0.25">
      <c r="A89" s="48" t="s">
        <v>51</v>
      </c>
      <c r="B89" s="54">
        <f t="shared" si="2"/>
        <v>0</v>
      </c>
      <c r="C89" s="54">
        <f t="shared" si="3"/>
        <v>0</v>
      </c>
      <c r="D89" s="54">
        <f t="shared" si="4"/>
        <v>0</v>
      </c>
      <c r="E89" s="54">
        <f t="shared" si="5"/>
        <v>0</v>
      </c>
      <c r="F89" s="54">
        <f t="shared" si="6"/>
        <v>0</v>
      </c>
      <c r="G89" s="54">
        <f t="shared" si="7"/>
        <v>0</v>
      </c>
      <c r="H89" s="54">
        <f t="shared" si="8"/>
        <v>0</v>
      </c>
      <c r="I89" s="54">
        <f t="shared" si="9"/>
        <v>0</v>
      </c>
      <c r="J89" s="54">
        <f t="shared" si="10"/>
        <v>0</v>
      </c>
      <c r="K89" s="54">
        <f t="shared" si="11"/>
        <v>0</v>
      </c>
      <c r="L89" s="54">
        <f t="shared" si="12"/>
        <v>0</v>
      </c>
      <c r="M89" s="54">
        <f t="shared" si="13"/>
        <v>0</v>
      </c>
      <c r="N89" s="54" t="e">
        <f t="shared" si="14"/>
        <v>#DIV/0!</v>
      </c>
      <c r="O89" s="54" t="e">
        <f t="shared" si="15"/>
        <v>#DIV/0!</v>
      </c>
      <c r="P89" s="54" t="e">
        <f t="shared" si="16"/>
        <v>#DIV/0!</v>
      </c>
      <c r="Q89" s="54" t="e">
        <f t="shared" si="17"/>
        <v>#DIV/0!</v>
      </c>
      <c r="R89" s="54" t="e">
        <f t="shared" si="18"/>
        <v>#DIV/0!</v>
      </c>
      <c r="S89" s="54" t="e">
        <f t="shared" si="19"/>
        <v>#DIV/0!</v>
      </c>
      <c r="T89" s="54" t="e">
        <f t="shared" si="20"/>
        <v>#DIV/0!</v>
      </c>
      <c r="U89" s="54" t="e">
        <f t="shared" si="21"/>
        <v>#DIV/0!</v>
      </c>
    </row>
    <row r="90" spans="1:21" x14ac:dyDescent="0.25">
      <c r="A90" s="48" t="s">
        <v>55</v>
      </c>
      <c r="B90" s="54">
        <f t="shared" si="2"/>
        <v>0</v>
      </c>
      <c r="C90" s="54">
        <f t="shared" si="3"/>
        <v>0</v>
      </c>
      <c r="D90" s="54">
        <f t="shared" si="4"/>
        <v>0</v>
      </c>
      <c r="E90" s="54">
        <f t="shared" si="5"/>
        <v>0</v>
      </c>
      <c r="F90" s="54">
        <f t="shared" si="6"/>
        <v>0</v>
      </c>
      <c r="G90" s="54">
        <f t="shared" si="7"/>
        <v>0</v>
      </c>
      <c r="H90" s="54">
        <f t="shared" si="8"/>
        <v>0</v>
      </c>
      <c r="I90" s="54">
        <f t="shared" si="9"/>
        <v>0</v>
      </c>
      <c r="J90" s="54">
        <f t="shared" si="10"/>
        <v>0</v>
      </c>
      <c r="K90" s="54">
        <f t="shared" si="11"/>
        <v>0</v>
      </c>
      <c r="L90" s="54">
        <f t="shared" si="12"/>
        <v>0</v>
      </c>
      <c r="M90" s="54">
        <f t="shared" si="13"/>
        <v>0</v>
      </c>
      <c r="N90" s="54" t="e">
        <f t="shared" si="14"/>
        <v>#DIV/0!</v>
      </c>
      <c r="O90" s="54" t="e">
        <f t="shared" si="15"/>
        <v>#DIV/0!</v>
      </c>
      <c r="P90" s="54" t="e">
        <f t="shared" si="16"/>
        <v>#DIV/0!</v>
      </c>
      <c r="Q90" s="54" t="e">
        <f t="shared" si="17"/>
        <v>#DIV/0!</v>
      </c>
      <c r="R90" s="54" t="e">
        <f t="shared" si="18"/>
        <v>#DIV/0!</v>
      </c>
      <c r="S90" s="54" t="e">
        <f t="shared" si="19"/>
        <v>#DIV/0!</v>
      </c>
      <c r="T90" s="54" t="e">
        <f t="shared" si="20"/>
        <v>#DIV/0!</v>
      </c>
      <c r="U90" s="54" t="e">
        <f t="shared" si="21"/>
        <v>#DIV/0!</v>
      </c>
    </row>
    <row r="91" spans="1:21" x14ac:dyDescent="0.25">
      <c r="A91" s="48" t="s">
        <v>6</v>
      </c>
      <c r="B91" s="54">
        <f t="shared" si="2"/>
        <v>0</v>
      </c>
      <c r="C91" s="54">
        <f t="shared" si="3"/>
        <v>0</v>
      </c>
      <c r="D91" s="54">
        <f t="shared" si="4"/>
        <v>0</v>
      </c>
      <c r="E91" s="54">
        <f t="shared" si="5"/>
        <v>0</v>
      </c>
      <c r="F91" s="54">
        <f t="shared" si="6"/>
        <v>0</v>
      </c>
      <c r="G91" s="54">
        <f t="shared" si="7"/>
        <v>0</v>
      </c>
      <c r="H91" s="54">
        <f t="shared" si="8"/>
        <v>0</v>
      </c>
      <c r="I91" s="54">
        <f t="shared" si="9"/>
        <v>0</v>
      </c>
      <c r="J91" s="54">
        <f t="shared" si="10"/>
        <v>0</v>
      </c>
      <c r="K91" s="54">
        <f t="shared" si="11"/>
        <v>0</v>
      </c>
      <c r="L91" s="54">
        <f t="shared" si="12"/>
        <v>0</v>
      </c>
      <c r="M91" s="54">
        <f t="shared" si="13"/>
        <v>0</v>
      </c>
      <c r="N91" s="54" t="e">
        <f t="shared" si="14"/>
        <v>#DIV/0!</v>
      </c>
      <c r="O91" s="54" t="e">
        <f t="shared" si="15"/>
        <v>#DIV/0!</v>
      </c>
      <c r="P91" s="54" t="e">
        <f t="shared" si="16"/>
        <v>#DIV/0!</v>
      </c>
      <c r="Q91" s="54" t="e">
        <f t="shared" si="17"/>
        <v>#DIV/0!</v>
      </c>
      <c r="R91" s="54" t="e">
        <f t="shared" si="18"/>
        <v>#DIV/0!</v>
      </c>
      <c r="S91" s="54" t="e">
        <f t="shared" si="19"/>
        <v>#DIV/0!</v>
      </c>
      <c r="T91" s="54" t="e">
        <f t="shared" si="20"/>
        <v>#DIV/0!</v>
      </c>
      <c r="U91" s="54" t="e">
        <f t="shared" si="21"/>
        <v>#DIV/0!</v>
      </c>
    </row>
    <row r="92" spans="1:21" x14ac:dyDescent="0.25">
      <c r="A92" s="55">
        <f>+A39</f>
        <v>0</v>
      </c>
      <c r="B92" s="54">
        <f t="shared" si="2"/>
        <v>0</v>
      </c>
      <c r="C92" s="54">
        <f t="shared" si="3"/>
        <v>0</v>
      </c>
      <c r="D92" s="54">
        <f t="shared" si="4"/>
        <v>0</v>
      </c>
      <c r="E92" s="54">
        <f t="shared" si="5"/>
        <v>0</v>
      </c>
      <c r="F92" s="54">
        <f t="shared" si="6"/>
        <v>0</v>
      </c>
      <c r="G92" s="54">
        <f t="shared" si="7"/>
        <v>0</v>
      </c>
      <c r="H92" s="54">
        <f t="shared" si="8"/>
        <v>0</v>
      </c>
      <c r="I92" s="54">
        <f t="shared" si="9"/>
        <v>0</v>
      </c>
      <c r="J92" s="54">
        <f t="shared" si="10"/>
        <v>0</v>
      </c>
      <c r="K92" s="54">
        <f t="shared" si="11"/>
        <v>0</v>
      </c>
      <c r="L92" s="54">
        <f t="shared" si="12"/>
        <v>0</v>
      </c>
      <c r="M92" s="54">
        <f t="shared" si="13"/>
        <v>0</v>
      </c>
      <c r="N92" s="54" t="e">
        <f t="shared" si="14"/>
        <v>#DIV/0!</v>
      </c>
      <c r="O92" s="54" t="e">
        <f t="shared" si="15"/>
        <v>#DIV/0!</v>
      </c>
      <c r="P92" s="54" t="e">
        <f t="shared" si="16"/>
        <v>#DIV/0!</v>
      </c>
      <c r="Q92" s="54" t="e">
        <f t="shared" si="17"/>
        <v>#DIV/0!</v>
      </c>
      <c r="R92" s="54" t="e">
        <f t="shared" si="18"/>
        <v>#DIV/0!</v>
      </c>
      <c r="S92" s="54" t="e">
        <f t="shared" si="19"/>
        <v>#DIV/0!</v>
      </c>
      <c r="T92" s="54" t="e">
        <f t="shared" si="20"/>
        <v>#DIV/0!</v>
      </c>
      <c r="U92" s="54" t="e">
        <f t="shared" si="21"/>
        <v>#DIV/0!</v>
      </c>
    </row>
    <row r="93" spans="1:21" x14ac:dyDescent="0.25">
      <c r="A93" s="55">
        <f t="shared" ref="A93:A101" si="22">+A40</f>
        <v>0</v>
      </c>
      <c r="B93" s="54">
        <f t="shared" si="2"/>
        <v>0</v>
      </c>
      <c r="C93" s="54">
        <f t="shared" si="3"/>
        <v>0</v>
      </c>
      <c r="D93" s="54">
        <f t="shared" si="4"/>
        <v>0</v>
      </c>
      <c r="E93" s="54">
        <f t="shared" si="5"/>
        <v>0</v>
      </c>
      <c r="F93" s="54">
        <f t="shared" si="6"/>
        <v>0</v>
      </c>
      <c r="G93" s="54">
        <f t="shared" si="7"/>
        <v>0</v>
      </c>
      <c r="H93" s="54">
        <f t="shared" si="8"/>
        <v>0</v>
      </c>
      <c r="I93" s="54">
        <f t="shared" si="9"/>
        <v>0</v>
      </c>
      <c r="J93" s="54">
        <f t="shared" si="10"/>
        <v>0</v>
      </c>
      <c r="K93" s="54">
        <f t="shared" si="11"/>
        <v>0</v>
      </c>
      <c r="L93" s="54">
        <f t="shared" si="12"/>
        <v>0</v>
      </c>
      <c r="M93" s="54">
        <f t="shared" si="13"/>
        <v>0</v>
      </c>
      <c r="N93" s="54" t="e">
        <f t="shared" si="14"/>
        <v>#DIV/0!</v>
      </c>
      <c r="O93" s="54" t="e">
        <f t="shared" si="15"/>
        <v>#DIV/0!</v>
      </c>
      <c r="P93" s="54" t="e">
        <f t="shared" si="16"/>
        <v>#DIV/0!</v>
      </c>
      <c r="Q93" s="54" t="e">
        <f t="shared" si="17"/>
        <v>#DIV/0!</v>
      </c>
      <c r="R93" s="54" t="e">
        <f t="shared" si="18"/>
        <v>#DIV/0!</v>
      </c>
      <c r="S93" s="54" t="e">
        <f t="shared" si="19"/>
        <v>#DIV/0!</v>
      </c>
      <c r="T93" s="54" t="e">
        <f t="shared" si="20"/>
        <v>#DIV/0!</v>
      </c>
      <c r="U93" s="54" t="e">
        <f t="shared" si="21"/>
        <v>#DIV/0!</v>
      </c>
    </row>
    <row r="94" spans="1:21" x14ac:dyDescent="0.25">
      <c r="A94" s="55">
        <f t="shared" si="22"/>
        <v>0</v>
      </c>
      <c r="B94" s="54">
        <f t="shared" si="2"/>
        <v>0</v>
      </c>
      <c r="C94" s="54">
        <f t="shared" si="3"/>
        <v>0</v>
      </c>
      <c r="D94" s="54">
        <f t="shared" si="4"/>
        <v>0</v>
      </c>
      <c r="E94" s="54">
        <f t="shared" si="5"/>
        <v>0</v>
      </c>
      <c r="F94" s="54">
        <f t="shared" si="6"/>
        <v>0</v>
      </c>
      <c r="G94" s="54">
        <f t="shared" si="7"/>
        <v>0</v>
      </c>
      <c r="H94" s="54">
        <f t="shared" si="8"/>
        <v>0</v>
      </c>
      <c r="I94" s="54">
        <f t="shared" si="9"/>
        <v>0</v>
      </c>
      <c r="J94" s="54">
        <f t="shared" si="10"/>
        <v>0</v>
      </c>
      <c r="K94" s="54">
        <f t="shared" si="11"/>
        <v>0</v>
      </c>
      <c r="L94" s="54">
        <f t="shared" si="12"/>
        <v>0</v>
      </c>
      <c r="M94" s="54">
        <f t="shared" si="13"/>
        <v>0</v>
      </c>
      <c r="N94" s="54" t="e">
        <f t="shared" si="14"/>
        <v>#DIV/0!</v>
      </c>
      <c r="O94" s="54" t="e">
        <f t="shared" si="15"/>
        <v>#DIV/0!</v>
      </c>
      <c r="P94" s="54" t="e">
        <f t="shared" si="16"/>
        <v>#DIV/0!</v>
      </c>
      <c r="Q94" s="54" t="e">
        <f t="shared" si="17"/>
        <v>#DIV/0!</v>
      </c>
      <c r="R94" s="54" t="e">
        <f t="shared" si="18"/>
        <v>#DIV/0!</v>
      </c>
      <c r="S94" s="54" t="e">
        <f t="shared" si="19"/>
        <v>#DIV/0!</v>
      </c>
      <c r="T94" s="54" t="e">
        <f t="shared" si="20"/>
        <v>#DIV/0!</v>
      </c>
      <c r="U94" s="54" t="e">
        <f t="shared" si="21"/>
        <v>#DIV/0!</v>
      </c>
    </row>
    <row r="95" spans="1:21" x14ac:dyDescent="0.25">
      <c r="A95" s="55">
        <f t="shared" si="22"/>
        <v>0</v>
      </c>
      <c r="B95" s="54">
        <f t="shared" si="2"/>
        <v>0</v>
      </c>
      <c r="C95" s="54">
        <f t="shared" si="3"/>
        <v>0</v>
      </c>
      <c r="D95" s="54">
        <f t="shared" si="4"/>
        <v>0</v>
      </c>
      <c r="E95" s="54">
        <f t="shared" si="5"/>
        <v>0</v>
      </c>
      <c r="F95" s="54">
        <f t="shared" si="6"/>
        <v>0</v>
      </c>
      <c r="G95" s="54">
        <f t="shared" si="7"/>
        <v>0</v>
      </c>
      <c r="H95" s="54">
        <f t="shared" si="8"/>
        <v>0</v>
      </c>
      <c r="I95" s="54">
        <f t="shared" si="9"/>
        <v>0</v>
      </c>
      <c r="J95" s="54">
        <f t="shared" si="10"/>
        <v>0</v>
      </c>
      <c r="K95" s="54">
        <f t="shared" si="11"/>
        <v>0</v>
      </c>
      <c r="L95" s="54">
        <f t="shared" si="12"/>
        <v>0</v>
      </c>
      <c r="M95" s="54">
        <f t="shared" si="13"/>
        <v>0</v>
      </c>
      <c r="N95" s="54" t="e">
        <f t="shared" si="14"/>
        <v>#DIV/0!</v>
      </c>
      <c r="O95" s="54" t="e">
        <f t="shared" si="15"/>
        <v>#DIV/0!</v>
      </c>
      <c r="P95" s="54" t="e">
        <f t="shared" si="16"/>
        <v>#DIV/0!</v>
      </c>
      <c r="Q95" s="54" t="e">
        <f t="shared" si="17"/>
        <v>#DIV/0!</v>
      </c>
      <c r="R95" s="54" t="e">
        <f t="shared" si="18"/>
        <v>#DIV/0!</v>
      </c>
      <c r="S95" s="54" t="e">
        <f t="shared" si="19"/>
        <v>#DIV/0!</v>
      </c>
      <c r="T95" s="54" t="e">
        <f t="shared" si="20"/>
        <v>#DIV/0!</v>
      </c>
      <c r="U95" s="54" t="e">
        <f t="shared" si="21"/>
        <v>#DIV/0!</v>
      </c>
    </row>
    <row r="96" spans="1:21" x14ac:dyDescent="0.25">
      <c r="A96" s="55">
        <f t="shared" si="22"/>
        <v>0</v>
      </c>
      <c r="B96" s="54">
        <f t="shared" si="2"/>
        <v>0</v>
      </c>
      <c r="C96" s="54">
        <f t="shared" si="3"/>
        <v>0</v>
      </c>
      <c r="D96" s="54">
        <f t="shared" si="4"/>
        <v>0</v>
      </c>
      <c r="E96" s="54">
        <f t="shared" si="5"/>
        <v>0</v>
      </c>
      <c r="F96" s="54">
        <f t="shared" si="6"/>
        <v>0</v>
      </c>
      <c r="G96" s="54">
        <f t="shared" si="7"/>
        <v>0</v>
      </c>
      <c r="H96" s="54">
        <f t="shared" si="8"/>
        <v>0</v>
      </c>
      <c r="I96" s="54">
        <f t="shared" si="9"/>
        <v>0</v>
      </c>
      <c r="J96" s="54">
        <f t="shared" si="10"/>
        <v>0</v>
      </c>
      <c r="K96" s="54">
        <f t="shared" si="11"/>
        <v>0</v>
      </c>
      <c r="L96" s="54">
        <f t="shared" si="12"/>
        <v>0</v>
      </c>
      <c r="M96" s="54">
        <f t="shared" si="13"/>
        <v>0</v>
      </c>
      <c r="N96" s="54" t="e">
        <f t="shared" si="14"/>
        <v>#DIV/0!</v>
      </c>
      <c r="O96" s="54" t="e">
        <f t="shared" si="15"/>
        <v>#DIV/0!</v>
      </c>
      <c r="P96" s="54" t="e">
        <f t="shared" si="16"/>
        <v>#DIV/0!</v>
      </c>
      <c r="Q96" s="54" t="e">
        <f t="shared" si="17"/>
        <v>#DIV/0!</v>
      </c>
      <c r="R96" s="54" t="e">
        <f t="shared" si="18"/>
        <v>#DIV/0!</v>
      </c>
      <c r="S96" s="54" t="e">
        <f t="shared" si="19"/>
        <v>#DIV/0!</v>
      </c>
      <c r="T96" s="54" t="e">
        <f t="shared" si="20"/>
        <v>#DIV/0!</v>
      </c>
      <c r="U96" s="54" t="e">
        <f t="shared" si="21"/>
        <v>#DIV/0!</v>
      </c>
    </row>
    <row r="97" spans="1:22" x14ac:dyDescent="0.25">
      <c r="A97" s="55">
        <f t="shared" si="22"/>
        <v>0</v>
      </c>
      <c r="B97" s="54">
        <f t="shared" si="2"/>
        <v>0</v>
      </c>
      <c r="C97" s="54">
        <f t="shared" si="3"/>
        <v>0</v>
      </c>
      <c r="D97" s="54">
        <f t="shared" si="4"/>
        <v>0</v>
      </c>
      <c r="E97" s="54">
        <f t="shared" si="5"/>
        <v>0</v>
      </c>
      <c r="F97" s="54">
        <f t="shared" si="6"/>
        <v>0</v>
      </c>
      <c r="G97" s="54">
        <f t="shared" si="7"/>
        <v>0</v>
      </c>
      <c r="H97" s="54">
        <f t="shared" si="8"/>
        <v>0</v>
      </c>
      <c r="I97" s="54">
        <f t="shared" si="9"/>
        <v>0</v>
      </c>
      <c r="J97" s="54">
        <f t="shared" si="10"/>
        <v>0</v>
      </c>
      <c r="K97" s="54">
        <f t="shared" si="11"/>
        <v>0</v>
      </c>
      <c r="L97" s="54">
        <f t="shared" si="12"/>
        <v>0</v>
      </c>
      <c r="M97" s="54">
        <f t="shared" si="13"/>
        <v>0</v>
      </c>
      <c r="N97" s="54" t="e">
        <f t="shared" si="14"/>
        <v>#DIV/0!</v>
      </c>
      <c r="O97" s="54" t="e">
        <f t="shared" si="15"/>
        <v>#DIV/0!</v>
      </c>
      <c r="P97" s="54" t="e">
        <f t="shared" si="16"/>
        <v>#DIV/0!</v>
      </c>
      <c r="Q97" s="54" t="e">
        <f t="shared" si="17"/>
        <v>#DIV/0!</v>
      </c>
      <c r="R97" s="54" t="e">
        <f t="shared" si="18"/>
        <v>#DIV/0!</v>
      </c>
      <c r="S97" s="54" t="e">
        <f t="shared" si="19"/>
        <v>#DIV/0!</v>
      </c>
      <c r="T97" s="54" t="e">
        <f t="shared" si="20"/>
        <v>#DIV/0!</v>
      </c>
      <c r="U97" s="54" t="e">
        <f t="shared" si="21"/>
        <v>#DIV/0!</v>
      </c>
    </row>
    <row r="98" spans="1:22" x14ac:dyDescent="0.25">
      <c r="A98" s="55">
        <f t="shared" si="22"/>
        <v>0</v>
      </c>
      <c r="B98" s="54">
        <f t="shared" si="2"/>
        <v>0</v>
      </c>
      <c r="C98" s="54">
        <f t="shared" si="3"/>
        <v>0</v>
      </c>
      <c r="D98" s="54">
        <f t="shared" si="4"/>
        <v>0</v>
      </c>
      <c r="E98" s="54">
        <f t="shared" si="5"/>
        <v>0</v>
      </c>
      <c r="F98" s="54">
        <f t="shared" si="6"/>
        <v>0</v>
      </c>
      <c r="G98" s="54">
        <f t="shared" si="7"/>
        <v>0</v>
      </c>
      <c r="H98" s="54">
        <f t="shared" si="8"/>
        <v>0</v>
      </c>
      <c r="I98" s="54">
        <f t="shared" si="9"/>
        <v>0</v>
      </c>
      <c r="J98" s="54">
        <f t="shared" si="10"/>
        <v>0</v>
      </c>
      <c r="K98" s="54">
        <f t="shared" si="11"/>
        <v>0</v>
      </c>
      <c r="L98" s="54">
        <f t="shared" si="12"/>
        <v>0</v>
      </c>
      <c r="M98" s="54">
        <f t="shared" si="13"/>
        <v>0</v>
      </c>
      <c r="N98" s="54" t="e">
        <f t="shared" si="14"/>
        <v>#DIV/0!</v>
      </c>
      <c r="O98" s="54" t="e">
        <f t="shared" si="15"/>
        <v>#DIV/0!</v>
      </c>
      <c r="P98" s="54" t="e">
        <f t="shared" si="16"/>
        <v>#DIV/0!</v>
      </c>
      <c r="Q98" s="54" t="e">
        <f t="shared" si="17"/>
        <v>#DIV/0!</v>
      </c>
      <c r="R98" s="54" t="e">
        <f t="shared" si="18"/>
        <v>#DIV/0!</v>
      </c>
      <c r="S98" s="54" t="e">
        <f t="shared" si="19"/>
        <v>#DIV/0!</v>
      </c>
      <c r="T98" s="54" t="e">
        <f t="shared" si="20"/>
        <v>#DIV/0!</v>
      </c>
      <c r="U98" s="54" t="e">
        <f t="shared" si="21"/>
        <v>#DIV/0!</v>
      </c>
    </row>
    <row r="99" spans="1:22" x14ac:dyDescent="0.25">
      <c r="A99" s="55">
        <f t="shared" si="22"/>
        <v>0</v>
      </c>
      <c r="B99" s="54">
        <f t="shared" si="2"/>
        <v>0</v>
      </c>
      <c r="C99" s="54">
        <f t="shared" si="3"/>
        <v>0</v>
      </c>
      <c r="D99" s="54">
        <f t="shared" si="4"/>
        <v>0</v>
      </c>
      <c r="E99" s="54">
        <f t="shared" si="5"/>
        <v>0</v>
      </c>
      <c r="F99" s="54">
        <f t="shared" si="6"/>
        <v>0</v>
      </c>
      <c r="G99" s="54">
        <f t="shared" si="7"/>
        <v>0</v>
      </c>
      <c r="H99" s="54">
        <f t="shared" si="8"/>
        <v>0</v>
      </c>
      <c r="I99" s="54">
        <f t="shared" si="9"/>
        <v>0</v>
      </c>
      <c r="J99" s="54">
        <f t="shared" si="10"/>
        <v>0</v>
      </c>
      <c r="K99" s="54">
        <f t="shared" si="11"/>
        <v>0</v>
      </c>
      <c r="L99" s="54">
        <f t="shared" si="12"/>
        <v>0</v>
      </c>
      <c r="M99" s="54">
        <f t="shared" si="13"/>
        <v>0</v>
      </c>
      <c r="N99" s="54" t="e">
        <f t="shared" si="14"/>
        <v>#DIV/0!</v>
      </c>
      <c r="O99" s="54" t="e">
        <f t="shared" si="15"/>
        <v>#DIV/0!</v>
      </c>
      <c r="P99" s="54" t="e">
        <f t="shared" si="16"/>
        <v>#DIV/0!</v>
      </c>
      <c r="Q99" s="54" t="e">
        <f t="shared" si="17"/>
        <v>#DIV/0!</v>
      </c>
      <c r="R99" s="54" t="e">
        <f t="shared" si="18"/>
        <v>#DIV/0!</v>
      </c>
      <c r="S99" s="54" t="e">
        <f t="shared" si="19"/>
        <v>#DIV/0!</v>
      </c>
      <c r="T99" s="54" t="e">
        <f t="shared" si="20"/>
        <v>#DIV/0!</v>
      </c>
      <c r="U99" s="54" t="e">
        <f t="shared" si="21"/>
        <v>#DIV/0!</v>
      </c>
    </row>
    <row r="100" spans="1:22" x14ac:dyDescent="0.25">
      <c r="A100" s="55">
        <f t="shared" si="22"/>
        <v>0</v>
      </c>
      <c r="B100" s="54">
        <f t="shared" si="2"/>
        <v>0</v>
      </c>
      <c r="C100" s="54">
        <f t="shared" si="3"/>
        <v>0</v>
      </c>
      <c r="D100" s="54">
        <f t="shared" si="4"/>
        <v>0</v>
      </c>
      <c r="E100" s="54">
        <f t="shared" si="5"/>
        <v>0</v>
      </c>
      <c r="F100" s="54">
        <f t="shared" si="6"/>
        <v>0</v>
      </c>
      <c r="G100" s="54">
        <f t="shared" si="7"/>
        <v>0</v>
      </c>
      <c r="H100" s="54">
        <f t="shared" si="8"/>
        <v>0</v>
      </c>
      <c r="I100" s="54">
        <f t="shared" si="9"/>
        <v>0</v>
      </c>
      <c r="J100" s="54">
        <f t="shared" si="10"/>
        <v>0</v>
      </c>
      <c r="K100" s="54">
        <f t="shared" si="11"/>
        <v>0</v>
      </c>
      <c r="L100" s="54">
        <f t="shared" si="12"/>
        <v>0</v>
      </c>
      <c r="M100" s="54">
        <f t="shared" si="13"/>
        <v>0</v>
      </c>
      <c r="N100" s="54" t="e">
        <f t="shared" si="14"/>
        <v>#DIV/0!</v>
      </c>
      <c r="O100" s="54" t="e">
        <f t="shared" si="15"/>
        <v>#DIV/0!</v>
      </c>
      <c r="P100" s="54" t="e">
        <f t="shared" si="16"/>
        <v>#DIV/0!</v>
      </c>
      <c r="Q100" s="54" t="e">
        <f t="shared" si="17"/>
        <v>#DIV/0!</v>
      </c>
      <c r="R100" s="54" t="e">
        <f t="shared" si="18"/>
        <v>#DIV/0!</v>
      </c>
      <c r="S100" s="54" t="e">
        <f t="shared" si="19"/>
        <v>#DIV/0!</v>
      </c>
      <c r="T100" s="54" t="e">
        <f t="shared" si="20"/>
        <v>#DIV/0!</v>
      </c>
      <c r="U100" s="54" t="e">
        <f t="shared" si="21"/>
        <v>#DIV/0!</v>
      </c>
    </row>
    <row r="101" spans="1:22" x14ac:dyDescent="0.25">
      <c r="A101" s="55">
        <f t="shared" si="22"/>
        <v>0</v>
      </c>
      <c r="B101" s="54">
        <f t="shared" si="2"/>
        <v>0</v>
      </c>
      <c r="C101" s="54">
        <f t="shared" si="3"/>
        <v>0</v>
      </c>
      <c r="D101" s="54">
        <f t="shared" si="4"/>
        <v>0</v>
      </c>
      <c r="E101" s="54">
        <f t="shared" si="5"/>
        <v>0</v>
      </c>
      <c r="F101" s="54">
        <f t="shared" si="6"/>
        <v>0</v>
      </c>
      <c r="G101" s="54">
        <f t="shared" si="7"/>
        <v>0</v>
      </c>
      <c r="H101" s="54">
        <f t="shared" si="8"/>
        <v>0</v>
      </c>
      <c r="I101" s="54">
        <f t="shared" si="9"/>
        <v>0</v>
      </c>
      <c r="J101" s="54">
        <f t="shared" si="10"/>
        <v>0</v>
      </c>
      <c r="K101" s="54">
        <f t="shared" si="11"/>
        <v>0</v>
      </c>
      <c r="L101" s="54">
        <f t="shared" si="12"/>
        <v>0</v>
      </c>
      <c r="M101" s="54">
        <f t="shared" si="13"/>
        <v>0</v>
      </c>
      <c r="N101" s="54" t="e">
        <f t="shared" si="14"/>
        <v>#DIV/0!</v>
      </c>
      <c r="O101" s="54" t="e">
        <f t="shared" si="15"/>
        <v>#DIV/0!</v>
      </c>
      <c r="P101" s="54" t="e">
        <f t="shared" si="16"/>
        <v>#DIV/0!</v>
      </c>
      <c r="Q101" s="54" t="e">
        <f t="shared" si="17"/>
        <v>#DIV/0!</v>
      </c>
      <c r="R101" s="54" t="e">
        <f t="shared" si="18"/>
        <v>#DIV/0!</v>
      </c>
      <c r="S101" s="54" t="e">
        <f t="shared" si="19"/>
        <v>#DIV/0!</v>
      </c>
      <c r="T101" s="54" t="e">
        <f t="shared" si="20"/>
        <v>#DIV/0!</v>
      </c>
      <c r="U101" s="54" t="e">
        <f t="shared" si="21"/>
        <v>#DIV/0!</v>
      </c>
    </row>
    <row r="102" spans="1:22" x14ac:dyDescent="0.25">
      <c r="A102" s="1" t="s">
        <v>145</v>
      </c>
      <c r="B102" s="6">
        <f>SUM(B57:B101)</f>
        <v>1.0785714285714285</v>
      </c>
      <c r="C102" s="6">
        <f t="shared" ref="C102:U102" si="23">SUM(C57:C101)</f>
        <v>1.0584415584415585</v>
      </c>
      <c r="D102" s="6">
        <f t="shared" si="23"/>
        <v>1.0729166666666667</v>
      </c>
      <c r="E102" s="6">
        <f t="shared" si="23"/>
        <v>1.0687022900763359</v>
      </c>
      <c r="F102" s="6">
        <f t="shared" si="23"/>
        <v>1.1363636363636362</v>
      </c>
      <c r="G102" s="6">
        <f t="shared" si="23"/>
        <v>2.8220858895705518</v>
      </c>
      <c r="H102" s="6">
        <f t="shared" si="23"/>
        <v>1.9133333333333338</v>
      </c>
      <c r="I102" s="6">
        <f t="shared" si="23"/>
        <v>2.1688654353562002</v>
      </c>
      <c r="J102" s="6">
        <f t="shared" si="23"/>
        <v>1</v>
      </c>
      <c r="K102" s="6">
        <f t="shared" si="23"/>
        <v>1.1833333333333333</v>
      </c>
      <c r="L102" s="6">
        <f t="shared" si="23"/>
        <v>1.2142857142857142</v>
      </c>
      <c r="M102" s="6">
        <f t="shared" si="23"/>
        <v>1.1959459459459461</v>
      </c>
      <c r="N102" s="6" t="e">
        <f t="shared" si="23"/>
        <v>#DIV/0!</v>
      </c>
      <c r="O102" s="6" t="e">
        <f t="shared" si="23"/>
        <v>#DIV/0!</v>
      </c>
      <c r="P102" s="6" t="e">
        <f t="shared" si="23"/>
        <v>#DIV/0!</v>
      </c>
      <c r="Q102" s="6" t="e">
        <f t="shared" si="23"/>
        <v>#DIV/0!</v>
      </c>
      <c r="R102" s="6" t="e">
        <f t="shared" si="23"/>
        <v>#DIV/0!</v>
      </c>
      <c r="S102" s="6" t="e">
        <f t="shared" si="23"/>
        <v>#DIV/0!</v>
      </c>
      <c r="T102" s="6" t="e">
        <f t="shared" si="23"/>
        <v>#DIV/0!</v>
      </c>
      <c r="U102" s="6" t="e">
        <f t="shared" si="23"/>
        <v>#DIV/0!</v>
      </c>
    </row>
    <row r="103" spans="1:22" x14ac:dyDescent="0.25">
      <c r="A103" s="23"/>
      <c r="B103" s="23"/>
      <c r="C103" s="23"/>
      <c r="D103" s="23"/>
      <c r="E103" s="23"/>
      <c r="F103" s="23"/>
      <c r="G103" s="23"/>
      <c r="H103" s="23"/>
      <c r="I103" s="23"/>
      <c r="J103" s="23"/>
      <c r="K103" s="23"/>
      <c r="L103" s="23"/>
      <c r="M103" s="23"/>
      <c r="N103" s="23"/>
      <c r="O103" s="23"/>
      <c r="P103" s="23"/>
      <c r="Q103" s="23"/>
      <c r="R103" s="23"/>
      <c r="S103" s="23"/>
      <c r="T103" s="23"/>
      <c r="U103" s="23"/>
      <c r="V103" s="23"/>
    </row>
    <row r="104" spans="1:22" x14ac:dyDescent="0.25">
      <c r="A104" s="23"/>
      <c r="B104" s="29">
        <v>42579</v>
      </c>
      <c r="C104" s="29">
        <v>42243</v>
      </c>
      <c r="D104" s="29">
        <v>42275</v>
      </c>
      <c r="E104" s="29"/>
      <c r="F104" s="29">
        <v>42565</v>
      </c>
      <c r="G104" s="29">
        <v>42584</v>
      </c>
      <c r="H104" s="29">
        <v>42635</v>
      </c>
      <c r="I104" s="29"/>
      <c r="J104" s="32">
        <v>42928</v>
      </c>
      <c r="K104" s="32">
        <v>42948</v>
      </c>
      <c r="L104" s="32">
        <v>42992</v>
      </c>
      <c r="M104" s="33"/>
      <c r="N104" s="23"/>
      <c r="O104" s="23"/>
      <c r="P104" s="23"/>
      <c r="Q104" s="23"/>
      <c r="R104" s="23"/>
      <c r="S104" s="23"/>
      <c r="T104" s="23"/>
      <c r="U104" s="23"/>
      <c r="V104" s="23"/>
    </row>
    <row r="105" spans="1:22" x14ac:dyDescent="0.25">
      <c r="A105" s="23"/>
      <c r="B105" s="30"/>
      <c r="C105" s="30"/>
      <c r="D105" s="30"/>
      <c r="E105" s="30"/>
      <c r="F105" s="30"/>
      <c r="G105" s="30"/>
      <c r="H105" s="30"/>
      <c r="I105" s="30"/>
      <c r="J105" s="30"/>
      <c r="K105" s="30"/>
      <c r="L105" s="30"/>
      <c r="M105" s="30"/>
      <c r="N105" s="23"/>
      <c r="O105" s="23"/>
      <c r="P105" s="23"/>
      <c r="Q105" s="23"/>
      <c r="R105" s="23"/>
      <c r="S105" s="23"/>
      <c r="T105" s="23"/>
      <c r="U105" s="23"/>
      <c r="V105" s="23"/>
    </row>
    <row r="106" spans="1:22" x14ac:dyDescent="0.25">
      <c r="A106" s="23"/>
      <c r="B106" s="31" t="s">
        <v>130</v>
      </c>
      <c r="C106" s="31" t="s">
        <v>131</v>
      </c>
      <c r="D106" s="31" t="s">
        <v>113</v>
      </c>
      <c r="E106" s="30"/>
      <c r="F106" s="31" t="s">
        <v>120</v>
      </c>
      <c r="G106" s="31" t="s">
        <v>132</v>
      </c>
      <c r="H106" s="31" t="s">
        <v>133</v>
      </c>
      <c r="I106" s="30"/>
      <c r="J106" s="31" t="s">
        <v>134</v>
      </c>
      <c r="K106" s="31" t="s">
        <v>135</v>
      </c>
      <c r="L106" s="31" t="s">
        <v>121</v>
      </c>
      <c r="M106" s="30"/>
      <c r="N106" s="23"/>
      <c r="O106" s="23"/>
      <c r="P106" s="23"/>
      <c r="Q106" s="23"/>
      <c r="R106" s="23"/>
      <c r="S106" s="23"/>
      <c r="T106" s="23"/>
      <c r="U106" s="23"/>
      <c r="V106" s="23"/>
    </row>
    <row r="107" spans="1:22" x14ac:dyDescent="0.25">
      <c r="A107" s="23"/>
      <c r="B107" s="27">
        <v>1.0785714285714285</v>
      </c>
      <c r="C107" s="27">
        <v>1.0584415584415585</v>
      </c>
      <c r="D107" s="27">
        <v>1.0729166666666667</v>
      </c>
      <c r="E107" s="27"/>
      <c r="F107" s="27">
        <v>1.1363636363636362</v>
      </c>
      <c r="G107" s="27">
        <v>2.8220858895705518</v>
      </c>
      <c r="H107" s="27">
        <v>1.9133333333333338</v>
      </c>
      <c r="I107" s="27"/>
      <c r="J107" s="27">
        <v>1</v>
      </c>
      <c r="K107" s="27">
        <v>1.1833333333333333</v>
      </c>
      <c r="L107" s="27">
        <v>1.2142857142857142</v>
      </c>
      <c r="M107" s="27"/>
      <c r="N107" s="23"/>
      <c r="O107" s="23"/>
      <c r="P107" s="23"/>
      <c r="Q107" s="23"/>
      <c r="R107" s="23"/>
      <c r="S107" s="23"/>
      <c r="T107" s="23"/>
      <c r="U107" s="23"/>
      <c r="V107" s="23"/>
    </row>
    <row r="108" spans="1:22" x14ac:dyDescent="0.25">
      <c r="A108" s="23"/>
      <c r="B108" s="23"/>
      <c r="C108" s="23"/>
      <c r="D108" s="23"/>
      <c r="E108" s="23"/>
      <c r="F108" s="23"/>
      <c r="G108" s="23"/>
      <c r="H108" s="23"/>
      <c r="I108" s="23"/>
      <c r="J108" s="23"/>
      <c r="K108" s="23"/>
      <c r="L108" s="23"/>
      <c r="M108" s="23"/>
      <c r="N108" s="23"/>
      <c r="O108" s="23"/>
      <c r="P108" s="23"/>
      <c r="Q108" s="23"/>
      <c r="R108" s="23"/>
      <c r="S108" s="23"/>
      <c r="T108" s="23"/>
      <c r="U108" s="23"/>
      <c r="V108" s="23"/>
    </row>
    <row r="109" spans="1:22" x14ac:dyDescent="0.25">
      <c r="A109" s="23"/>
      <c r="B109" s="34"/>
      <c r="C109" s="34"/>
      <c r="D109" s="34"/>
      <c r="E109" s="23"/>
      <c r="F109" s="34"/>
      <c r="G109" s="34"/>
      <c r="H109" s="34"/>
      <c r="I109" s="23"/>
      <c r="J109" s="34"/>
      <c r="K109" s="34"/>
      <c r="L109" s="23"/>
      <c r="M109" s="23"/>
      <c r="N109" s="23"/>
      <c r="O109" s="23"/>
      <c r="P109" s="23"/>
      <c r="Q109" s="23"/>
      <c r="R109" s="23"/>
      <c r="S109" s="23"/>
      <c r="T109" s="23"/>
      <c r="U109" s="23"/>
      <c r="V109" s="23"/>
    </row>
    <row r="110" spans="1:22" x14ac:dyDescent="0.25">
      <c r="A110" s="23"/>
      <c r="B110" s="28"/>
      <c r="C110" s="28"/>
      <c r="D110" s="28"/>
      <c r="E110" s="28"/>
      <c r="F110" s="28"/>
      <c r="G110" s="28"/>
      <c r="H110" s="28"/>
      <c r="I110" s="28"/>
      <c r="J110" s="28"/>
      <c r="K110" s="28"/>
      <c r="L110" s="23"/>
      <c r="M110" s="23"/>
      <c r="N110" s="23"/>
      <c r="O110" s="23"/>
      <c r="P110" s="23"/>
      <c r="Q110" s="23"/>
      <c r="R110" s="23"/>
      <c r="S110" s="23"/>
      <c r="T110" s="23"/>
      <c r="U110" s="23"/>
      <c r="V110" s="23"/>
    </row>
    <row r="111" spans="1:22" x14ac:dyDescent="0.25">
      <c r="A111" s="23"/>
      <c r="B111" s="23"/>
      <c r="C111" s="23"/>
      <c r="D111" s="23"/>
      <c r="E111" s="23"/>
      <c r="F111" s="23"/>
      <c r="G111" s="23"/>
      <c r="H111" s="23"/>
      <c r="I111" s="23"/>
      <c r="J111" s="23"/>
      <c r="K111" s="23"/>
      <c r="L111" s="23"/>
      <c r="M111" s="23"/>
      <c r="N111" s="23"/>
      <c r="O111" s="23"/>
      <c r="P111" s="23"/>
      <c r="Q111" s="23"/>
      <c r="R111" s="23"/>
      <c r="S111" s="23"/>
      <c r="T111" s="23"/>
      <c r="U111" s="23"/>
      <c r="V111" s="23"/>
    </row>
    <row r="112" spans="1:22" x14ac:dyDescent="0.25">
      <c r="A112" s="23"/>
      <c r="B112" s="23"/>
      <c r="C112" s="23"/>
      <c r="D112" s="23"/>
      <c r="E112" s="23"/>
      <c r="F112" s="23"/>
      <c r="G112" s="23"/>
      <c r="H112" s="23"/>
      <c r="I112" s="23"/>
      <c r="J112" s="23"/>
      <c r="K112" s="23"/>
      <c r="L112" s="23"/>
      <c r="M112" s="23"/>
      <c r="N112" s="23"/>
      <c r="O112" s="23"/>
      <c r="P112" s="23"/>
      <c r="Q112" s="23"/>
      <c r="R112" s="23"/>
      <c r="S112" s="23"/>
      <c r="T112" s="23"/>
      <c r="U112" s="23"/>
      <c r="V112" s="23"/>
    </row>
    <row r="113" spans="1:22" x14ac:dyDescent="0.25">
      <c r="A113" s="23"/>
      <c r="B113" s="23"/>
      <c r="C113" s="23"/>
      <c r="D113" s="23"/>
      <c r="E113" s="23"/>
      <c r="F113" s="23"/>
      <c r="G113" s="23"/>
      <c r="H113" s="23"/>
      <c r="I113" s="23"/>
      <c r="J113" s="23"/>
      <c r="K113" s="23"/>
      <c r="L113" s="23"/>
      <c r="M113" s="23"/>
      <c r="N113" s="23"/>
      <c r="O113" s="23"/>
      <c r="P113" s="23"/>
      <c r="Q113" s="23"/>
      <c r="R113" s="23"/>
      <c r="S113" s="23"/>
      <c r="T113" s="23"/>
      <c r="U113" s="23"/>
      <c r="V113" s="23"/>
    </row>
    <row r="114" spans="1:22" x14ac:dyDescent="0.25">
      <c r="A114" s="23"/>
      <c r="B114" s="23"/>
      <c r="C114" s="23"/>
      <c r="D114" s="23"/>
      <c r="E114" s="23"/>
      <c r="F114" s="23"/>
      <c r="G114" s="23"/>
      <c r="H114" s="23"/>
      <c r="I114" s="23"/>
      <c r="J114" s="23"/>
      <c r="K114" s="23"/>
      <c r="L114" s="23"/>
      <c r="M114" s="23"/>
      <c r="N114" s="23"/>
      <c r="O114" s="23"/>
      <c r="P114" s="23"/>
      <c r="Q114" s="23"/>
      <c r="R114" s="23"/>
      <c r="S114" s="23"/>
      <c r="T114" s="23"/>
      <c r="U114" s="23"/>
      <c r="V114" s="23"/>
    </row>
    <row r="115" spans="1:22" x14ac:dyDescent="0.25">
      <c r="A115" s="23"/>
      <c r="B115" s="23"/>
      <c r="C115" s="23"/>
      <c r="D115" s="23"/>
      <c r="E115" s="23"/>
      <c r="F115" s="23"/>
      <c r="G115" s="23"/>
      <c r="H115" s="23"/>
      <c r="I115" s="23"/>
      <c r="J115" s="23"/>
      <c r="K115" s="23"/>
      <c r="L115" s="23"/>
      <c r="M115" s="23"/>
      <c r="N115" s="23"/>
      <c r="O115" s="23"/>
      <c r="P115" s="23"/>
      <c r="Q115" s="23"/>
      <c r="R115" s="23"/>
      <c r="S115" s="23"/>
      <c r="T115" s="23"/>
      <c r="U115" s="23"/>
      <c r="V115" s="23"/>
    </row>
    <row r="116" spans="1:22" x14ac:dyDescent="0.25">
      <c r="A116" s="23"/>
      <c r="B116" s="23"/>
      <c r="C116" s="23"/>
      <c r="D116" s="23"/>
      <c r="E116" s="23"/>
      <c r="F116" s="23"/>
      <c r="G116" s="23"/>
      <c r="H116" s="23"/>
      <c r="I116" s="23"/>
      <c r="J116" s="23"/>
      <c r="K116" s="23"/>
      <c r="L116" s="23"/>
      <c r="M116" s="23"/>
      <c r="N116" s="23"/>
      <c r="O116" s="23"/>
      <c r="P116" s="23"/>
      <c r="Q116" s="23"/>
      <c r="R116" s="23"/>
      <c r="S116" s="23"/>
      <c r="T116" s="23"/>
      <c r="U116" s="23"/>
      <c r="V116" s="23"/>
    </row>
    <row r="117" spans="1:22" x14ac:dyDescent="0.25">
      <c r="A117" s="23"/>
      <c r="B117" s="23"/>
      <c r="C117" s="23"/>
      <c r="D117" s="23"/>
      <c r="E117" s="23"/>
      <c r="F117" s="23"/>
      <c r="G117" s="23"/>
      <c r="H117" s="23"/>
      <c r="I117" s="23"/>
      <c r="J117" s="23"/>
      <c r="K117" s="23"/>
      <c r="L117" s="23"/>
      <c r="M117" s="23"/>
      <c r="N117" s="23"/>
      <c r="O117" s="23"/>
      <c r="P117" s="23"/>
      <c r="Q117" s="23"/>
      <c r="R117" s="23"/>
      <c r="S117" s="23"/>
      <c r="T117" s="23"/>
      <c r="U117" s="23"/>
      <c r="V117" s="23"/>
    </row>
    <row r="118" spans="1:22" x14ac:dyDescent="0.25">
      <c r="A118" s="23"/>
      <c r="B118" s="23"/>
      <c r="C118" s="23"/>
      <c r="D118" s="23"/>
      <c r="E118" s="23"/>
      <c r="F118" s="23"/>
      <c r="G118" s="23"/>
      <c r="H118" s="23"/>
      <c r="I118" s="23"/>
      <c r="J118" s="23"/>
      <c r="K118" s="23"/>
      <c r="L118" s="23"/>
      <c r="M118" s="23"/>
      <c r="N118" s="23"/>
      <c r="O118" s="23"/>
      <c r="P118" s="23"/>
      <c r="Q118" s="23"/>
      <c r="R118" s="23"/>
      <c r="S118" s="23"/>
      <c r="T118" s="23"/>
      <c r="U118" s="23"/>
      <c r="V118" s="23"/>
    </row>
    <row r="119" spans="1:22" x14ac:dyDescent="0.25">
      <c r="A119" s="23"/>
      <c r="B119" s="23"/>
      <c r="C119" s="23"/>
      <c r="D119" s="23"/>
      <c r="E119" s="23"/>
      <c r="F119" s="23"/>
      <c r="G119" s="23"/>
      <c r="H119" s="23"/>
      <c r="I119" s="23"/>
      <c r="J119" s="23"/>
      <c r="K119" s="23"/>
      <c r="L119" s="23"/>
      <c r="M119" s="23"/>
      <c r="N119" s="23"/>
      <c r="O119" s="23"/>
      <c r="P119" s="23"/>
      <c r="Q119" s="23"/>
      <c r="R119" s="23"/>
      <c r="S119" s="23"/>
      <c r="T119" s="23"/>
      <c r="U119" s="23"/>
      <c r="V119" s="23"/>
    </row>
    <row r="120" spans="1:22" x14ac:dyDescent="0.25">
      <c r="A120" s="23"/>
      <c r="B120" s="23"/>
      <c r="C120" s="23"/>
      <c r="D120" s="23"/>
      <c r="E120" s="23"/>
      <c r="F120" s="23"/>
      <c r="G120" s="23"/>
      <c r="H120" s="23"/>
      <c r="I120" s="23"/>
      <c r="J120" s="23"/>
      <c r="K120" s="23"/>
      <c r="L120" s="23"/>
      <c r="M120" s="23"/>
      <c r="N120" s="23"/>
      <c r="O120" s="23"/>
      <c r="P120" s="23"/>
      <c r="Q120" s="23"/>
      <c r="R120" s="23"/>
      <c r="S120" s="23"/>
      <c r="T120" s="23"/>
      <c r="U120" s="23"/>
      <c r="V120" s="23"/>
    </row>
    <row r="121" spans="1:22" x14ac:dyDescent="0.25">
      <c r="A121" s="23"/>
      <c r="B121" s="23"/>
      <c r="C121" s="23"/>
      <c r="D121" s="23"/>
      <c r="E121" s="23"/>
      <c r="F121" s="23"/>
      <c r="G121" s="23"/>
      <c r="H121" s="23"/>
      <c r="I121" s="23"/>
      <c r="J121" s="23"/>
      <c r="K121" s="23"/>
      <c r="L121" s="23"/>
      <c r="M121" s="23"/>
      <c r="N121" s="23"/>
      <c r="O121" s="23"/>
      <c r="P121" s="23"/>
      <c r="Q121" s="23"/>
      <c r="R121" s="23"/>
      <c r="S121" s="23"/>
      <c r="T121" s="23"/>
      <c r="U121" s="23"/>
      <c r="V121" s="23"/>
    </row>
    <row r="122" spans="1:22" x14ac:dyDescent="0.25">
      <c r="A122" s="23"/>
      <c r="B122" s="23"/>
      <c r="C122" s="23"/>
      <c r="D122" s="23"/>
      <c r="E122" s="23"/>
      <c r="F122" s="23"/>
      <c r="G122" s="23"/>
      <c r="H122" s="23"/>
      <c r="I122" s="23"/>
      <c r="J122" s="23"/>
      <c r="K122" s="23"/>
      <c r="L122" s="23"/>
      <c r="M122" s="23"/>
      <c r="N122" s="23"/>
      <c r="O122" s="23"/>
      <c r="P122" s="23"/>
      <c r="Q122" s="23"/>
      <c r="R122" s="23"/>
      <c r="S122" s="23"/>
      <c r="T122" s="23"/>
      <c r="U122" s="23"/>
      <c r="V122" s="23"/>
    </row>
    <row r="123" spans="1:22" x14ac:dyDescent="0.25">
      <c r="A123" s="23"/>
      <c r="B123" s="23"/>
      <c r="C123" s="23"/>
      <c r="D123" s="23"/>
      <c r="E123" s="23"/>
      <c r="F123" s="23"/>
      <c r="G123" s="23"/>
      <c r="H123" s="23"/>
      <c r="I123" s="23"/>
      <c r="J123" s="23"/>
      <c r="K123" s="23"/>
      <c r="L123" s="23"/>
      <c r="M123" s="23"/>
      <c r="N123" s="23"/>
      <c r="O123" s="23"/>
      <c r="P123" s="23"/>
      <c r="Q123" s="23"/>
      <c r="R123" s="23"/>
      <c r="S123" s="23"/>
      <c r="T123" s="23"/>
      <c r="U123" s="23"/>
      <c r="V123" s="23"/>
    </row>
    <row r="124" spans="1:22" x14ac:dyDescent="0.25">
      <c r="A124" s="23"/>
      <c r="B124" s="23"/>
      <c r="C124" s="23"/>
      <c r="D124" s="23"/>
      <c r="E124" s="23"/>
      <c r="F124" s="23"/>
      <c r="G124" s="23"/>
      <c r="H124" s="23"/>
      <c r="I124" s="23"/>
      <c r="J124" s="23"/>
      <c r="K124" s="23"/>
      <c r="L124" s="23"/>
      <c r="M124" s="23"/>
      <c r="N124" s="23"/>
      <c r="O124" s="23"/>
      <c r="P124" s="23"/>
      <c r="Q124" s="23"/>
      <c r="R124" s="23"/>
      <c r="S124" s="23"/>
      <c r="T124" s="23"/>
      <c r="U124" s="23"/>
      <c r="V124" s="23"/>
    </row>
    <row r="125" spans="1:22" x14ac:dyDescent="0.25">
      <c r="A125" s="23"/>
      <c r="B125" s="23"/>
      <c r="C125" s="23"/>
      <c r="D125" s="23"/>
      <c r="E125" s="23"/>
      <c r="F125" s="23"/>
      <c r="G125" s="23"/>
      <c r="H125" s="23"/>
      <c r="I125" s="23"/>
      <c r="J125" s="23"/>
      <c r="K125" s="23"/>
      <c r="L125" s="23"/>
      <c r="M125" s="23"/>
      <c r="N125" s="23"/>
      <c r="O125" s="23"/>
      <c r="P125" s="23"/>
      <c r="Q125" s="23"/>
      <c r="R125" s="23"/>
      <c r="S125" s="23"/>
      <c r="T125" s="23"/>
      <c r="U125" s="23"/>
      <c r="V125" s="23"/>
    </row>
    <row r="126" spans="1:22" x14ac:dyDescent="0.25">
      <c r="A126" s="23"/>
      <c r="B126" s="23"/>
      <c r="C126" s="23"/>
      <c r="D126" s="23"/>
      <c r="E126" s="23"/>
      <c r="F126" s="23"/>
      <c r="G126" s="23"/>
      <c r="H126" s="23"/>
      <c r="I126" s="23"/>
      <c r="J126" s="23"/>
      <c r="K126" s="23"/>
      <c r="L126" s="23"/>
      <c r="M126" s="23"/>
      <c r="N126" s="23"/>
      <c r="O126" s="23"/>
      <c r="P126" s="23"/>
      <c r="Q126" s="23"/>
      <c r="R126" s="23"/>
      <c r="S126" s="23"/>
      <c r="T126" s="23"/>
      <c r="U126" s="23"/>
      <c r="V126" s="23"/>
    </row>
    <row r="127" spans="1:22" x14ac:dyDescent="0.25">
      <c r="A127" s="23"/>
      <c r="B127" s="23"/>
      <c r="C127" s="23"/>
      <c r="D127" s="23"/>
      <c r="E127" s="23"/>
      <c r="F127" s="23"/>
      <c r="G127" s="23"/>
      <c r="H127" s="23"/>
      <c r="I127" s="23"/>
      <c r="J127" s="23"/>
      <c r="K127" s="23"/>
      <c r="L127" s="23"/>
      <c r="M127" s="23"/>
      <c r="N127" s="23"/>
      <c r="O127" s="23"/>
      <c r="P127" s="23"/>
      <c r="Q127" s="23"/>
      <c r="R127" s="23"/>
      <c r="S127" s="23"/>
      <c r="T127" s="23"/>
      <c r="U127" s="23"/>
      <c r="V127" s="23"/>
    </row>
    <row r="128" spans="1:22" x14ac:dyDescent="0.25">
      <c r="A128" s="23"/>
      <c r="B128" s="23"/>
      <c r="C128" s="23"/>
      <c r="D128" s="23"/>
      <c r="E128" s="23"/>
      <c r="F128" s="23"/>
      <c r="G128" s="23"/>
      <c r="H128" s="23"/>
      <c r="I128" s="23"/>
      <c r="J128" s="23"/>
      <c r="K128" s="23"/>
      <c r="L128" s="23"/>
      <c r="M128" s="23"/>
      <c r="N128" s="23"/>
      <c r="O128" s="23"/>
      <c r="P128" s="23"/>
      <c r="Q128" s="23"/>
      <c r="R128" s="23"/>
      <c r="S128" s="23"/>
      <c r="T128" s="23"/>
      <c r="U128" s="23"/>
      <c r="V128" s="23"/>
    </row>
  </sheetData>
  <sheetProtection algorithmName="SHA-512" hashValue="QfGU/kX957BkGBK7ANXOcQW1CmJ1fG5Zk7bXuFlVSACKI/vPiTlCR4IPFpBFuOryDnSQXYzchEWzeMM9GrHhNw==" saltValue="pzAAF9GuonugloIFU1P4kg==" spinCount="100000"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9"/>
  <sheetViews>
    <sheetView topLeftCell="A76" workbookViewId="0">
      <selection activeCell="H18" sqref="H18"/>
    </sheetView>
  </sheetViews>
  <sheetFormatPr defaultRowHeight="15" x14ac:dyDescent="0.25"/>
  <cols>
    <col min="1" max="1" width="18.5703125" customWidth="1"/>
    <col min="2" max="2" width="10.140625" customWidth="1"/>
    <col min="4" max="4" width="11.28515625" customWidth="1"/>
    <col min="5" max="5" width="10.42578125" customWidth="1"/>
    <col min="6" max="6" width="10.7109375" bestFit="1" customWidth="1"/>
    <col min="8" max="14" width="9.7109375" bestFit="1" customWidth="1"/>
  </cols>
  <sheetData>
    <row r="1" spans="1:34" x14ac:dyDescent="0.25">
      <c r="A1" s="48" t="s">
        <v>142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row>
    <row r="2" spans="1:34" x14ac:dyDescent="0.25">
      <c r="A2" s="49" t="s">
        <v>97</v>
      </c>
      <c r="B2" s="14" t="s">
        <v>76</v>
      </c>
      <c r="C2" s="49"/>
      <c r="D2" s="49" t="s">
        <v>77</v>
      </c>
      <c r="E2" s="49" t="s">
        <v>78</v>
      </c>
      <c r="F2" s="49" t="s">
        <v>79</v>
      </c>
      <c r="G2" s="49" t="s">
        <v>80</v>
      </c>
      <c r="H2" s="49" t="s">
        <v>81</v>
      </c>
      <c r="I2" s="49" t="s">
        <v>82</v>
      </c>
      <c r="J2" s="49" t="s">
        <v>83</v>
      </c>
      <c r="K2" s="49" t="s">
        <v>84</v>
      </c>
      <c r="L2" s="49" t="s">
        <v>85</v>
      </c>
      <c r="M2" s="49" t="s">
        <v>86</v>
      </c>
      <c r="N2" s="49" t="s">
        <v>87</v>
      </c>
      <c r="O2" s="49" t="s">
        <v>88</v>
      </c>
      <c r="P2" s="49" t="s">
        <v>89</v>
      </c>
      <c r="Q2" s="49" t="s">
        <v>90</v>
      </c>
      <c r="R2" s="49" t="s">
        <v>91</v>
      </c>
      <c r="S2" s="49" t="s">
        <v>92</v>
      </c>
      <c r="T2" s="49" t="s">
        <v>93</v>
      </c>
      <c r="U2" s="49" t="s">
        <v>94</v>
      </c>
      <c r="V2" s="49" t="s">
        <v>95</v>
      </c>
      <c r="W2" s="49" t="s">
        <v>96</v>
      </c>
      <c r="X2" s="1"/>
    </row>
    <row r="3" spans="1:34" ht="15.75" thickBot="1" x14ac:dyDescent="0.3">
      <c r="A3" s="49" t="s">
        <v>0</v>
      </c>
      <c r="B3" s="49" t="s">
        <v>71</v>
      </c>
      <c r="C3" s="49" t="s">
        <v>98</v>
      </c>
      <c r="D3" s="15">
        <v>42202</v>
      </c>
      <c r="E3" s="15">
        <v>42249</v>
      </c>
      <c r="F3" s="15">
        <v>42292</v>
      </c>
      <c r="G3" s="16">
        <v>2015</v>
      </c>
      <c r="H3" s="15">
        <v>42571</v>
      </c>
      <c r="I3" s="15">
        <v>42622</v>
      </c>
      <c r="J3" s="35">
        <v>2016</v>
      </c>
      <c r="K3" s="36" t="s">
        <v>140</v>
      </c>
      <c r="L3" s="36" t="s">
        <v>139</v>
      </c>
      <c r="M3" s="15"/>
      <c r="N3" s="15"/>
      <c r="O3" s="16"/>
      <c r="P3" s="16"/>
      <c r="Q3" s="16"/>
      <c r="R3" s="16"/>
      <c r="S3" s="16"/>
      <c r="T3" s="16"/>
      <c r="U3" s="16"/>
      <c r="V3" s="16"/>
      <c r="W3" s="16"/>
      <c r="X3" s="1"/>
    </row>
    <row r="4" spans="1:34" ht="15.75" thickTop="1" x14ac:dyDescent="0.25">
      <c r="A4" s="48" t="s">
        <v>17</v>
      </c>
      <c r="B4" s="48" t="s">
        <v>18</v>
      </c>
      <c r="C4" s="57">
        <v>5</v>
      </c>
      <c r="D4" s="17"/>
      <c r="E4" s="17"/>
      <c r="F4" s="17"/>
      <c r="G4" s="17"/>
      <c r="H4" s="17"/>
      <c r="I4" s="17"/>
      <c r="J4" s="17"/>
      <c r="K4" s="17"/>
      <c r="L4" s="17"/>
      <c r="M4" s="17"/>
      <c r="N4" s="17"/>
      <c r="O4" s="17"/>
      <c r="P4" s="17"/>
      <c r="Q4" s="17"/>
      <c r="R4" s="17"/>
      <c r="S4" s="17"/>
      <c r="T4" s="17"/>
      <c r="U4" s="17"/>
      <c r="V4" s="17"/>
      <c r="W4" s="17"/>
    </row>
    <row r="5" spans="1:34" x14ac:dyDescent="0.25">
      <c r="A5" s="48" t="s">
        <v>3</v>
      </c>
      <c r="B5" s="48" t="s">
        <v>4</v>
      </c>
      <c r="C5" s="57">
        <v>3</v>
      </c>
      <c r="D5" s="18"/>
      <c r="E5" s="18"/>
      <c r="F5" s="18"/>
      <c r="G5" s="18"/>
      <c r="H5" s="18"/>
      <c r="I5" s="18"/>
      <c r="J5" s="18"/>
      <c r="K5" s="18"/>
      <c r="L5" s="18"/>
      <c r="M5" s="18"/>
      <c r="N5" s="18"/>
      <c r="O5" s="18"/>
      <c r="P5" s="18"/>
      <c r="Q5" s="18"/>
      <c r="R5" s="18"/>
      <c r="S5" s="18"/>
      <c r="T5" s="18"/>
      <c r="U5" s="18"/>
      <c r="V5" s="18"/>
      <c r="W5" s="18"/>
    </row>
    <row r="6" spans="1:34" x14ac:dyDescent="0.25">
      <c r="A6" s="48" t="s">
        <v>69</v>
      </c>
      <c r="B6" s="48" t="s">
        <v>70</v>
      </c>
      <c r="C6" s="57">
        <v>1</v>
      </c>
      <c r="D6" s="18"/>
      <c r="E6" s="18"/>
      <c r="F6" s="18"/>
      <c r="G6" s="18"/>
      <c r="H6" s="18"/>
      <c r="I6" s="18"/>
      <c r="J6" s="18"/>
      <c r="K6" s="18"/>
      <c r="L6" s="18"/>
      <c r="M6" s="18"/>
      <c r="N6" s="18"/>
      <c r="O6" s="18"/>
      <c r="P6" s="18"/>
      <c r="Q6" s="18"/>
      <c r="R6" s="18"/>
      <c r="S6" s="18"/>
      <c r="T6" s="18"/>
      <c r="U6" s="18"/>
      <c r="V6" s="18"/>
      <c r="W6" s="18"/>
    </row>
    <row r="7" spans="1:34" x14ac:dyDescent="0.25">
      <c r="A7" s="48" t="s">
        <v>65</v>
      </c>
      <c r="B7" s="48" t="s">
        <v>66</v>
      </c>
      <c r="C7" s="57">
        <v>2</v>
      </c>
      <c r="D7" s="18"/>
      <c r="E7" s="18"/>
      <c r="F7" s="18"/>
      <c r="G7" s="18"/>
      <c r="H7" s="18"/>
      <c r="I7" s="18"/>
      <c r="J7" s="18"/>
      <c r="K7" s="18"/>
      <c r="L7" s="18"/>
      <c r="M7" s="18"/>
      <c r="N7" s="18"/>
      <c r="O7" s="18"/>
      <c r="P7" s="18"/>
      <c r="Q7" s="18"/>
      <c r="R7" s="18"/>
      <c r="S7" s="18"/>
      <c r="T7" s="18"/>
      <c r="U7" s="18"/>
      <c r="V7" s="18"/>
      <c r="W7" s="18"/>
    </row>
    <row r="8" spans="1:34" x14ac:dyDescent="0.25">
      <c r="A8" s="48" t="s">
        <v>67</v>
      </c>
      <c r="B8" s="48" t="s">
        <v>68</v>
      </c>
      <c r="C8" s="57">
        <v>1</v>
      </c>
      <c r="D8" s="18"/>
      <c r="E8" s="18"/>
      <c r="F8" s="18"/>
      <c r="G8" s="18"/>
      <c r="H8" s="18"/>
      <c r="I8" s="18"/>
      <c r="J8" s="18"/>
      <c r="K8" s="18"/>
      <c r="L8" s="18"/>
      <c r="M8" s="18"/>
      <c r="N8" s="18"/>
      <c r="O8" s="18"/>
      <c r="P8" s="18"/>
      <c r="Q8" s="18"/>
      <c r="R8" s="18"/>
      <c r="S8" s="18"/>
      <c r="T8" s="18"/>
      <c r="U8" s="18"/>
      <c r="V8" s="18"/>
      <c r="W8" s="18"/>
    </row>
    <row r="9" spans="1:34" x14ac:dyDescent="0.25">
      <c r="A9" s="48" t="s">
        <v>59</v>
      </c>
      <c r="B9" s="48" t="s">
        <v>60</v>
      </c>
      <c r="C9" s="57">
        <v>1</v>
      </c>
      <c r="D9" s="18">
        <v>29</v>
      </c>
      <c r="E9" s="18">
        <v>29</v>
      </c>
      <c r="F9" s="18">
        <v>13</v>
      </c>
      <c r="G9" s="18">
        <v>71</v>
      </c>
      <c r="H9" s="18">
        <v>44</v>
      </c>
      <c r="I9" s="18">
        <v>18</v>
      </c>
      <c r="J9" s="18">
        <v>62</v>
      </c>
      <c r="K9" s="18">
        <v>45</v>
      </c>
      <c r="L9" s="18">
        <v>28</v>
      </c>
      <c r="M9" s="18"/>
      <c r="N9" s="18"/>
      <c r="O9" s="18"/>
      <c r="P9" s="18"/>
      <c r="Q9" s="18"/>
      <c r="R9" s="18"/>
      <c r="S9" s="18"/>
      <c r="T9" s="18"/>
      <c r="U9" s="18"/>
      <c r="V9" s="18"/>
      <c r="W9" s="18"/>
    </row>
    <row r="10" spans="1:34" x14ac:dyDescent="0.25">
      <c r="A10" s="48" t="s">
        <v>37</v>
      </c>
      <c r="B10" s="48" t="s">
        <v>38</v>
      </c>
      <c r="C10" s="57">
        <v>5</v>
      </c>
      <c r="D10" s="18"/>
      <c r="E10" s="18"/>
      <c r="F10" s="18"/>
      <c r="G10" s="18"/>
      <c r="H10" s="18"/>
      <c r="I10" s="18"/>
      <c r="J10" s="18"/>
      <c r="K10" s="18"/>
      <c r="L10" s="18"/>
      <c r="M10" s="18"/>
      <c r="N10" s="18"/>
      <c r="O10" s="18"/>
      <c r="P10" s="18"/>
      <c r="Q10" s="18"/>
      <c r="R10" s="18"/>
      <c r="S10" s="18"/>
      <c r="T10" s="18"/>
      <c r="U10" s="18"/>
      <c r="V10" s="18"/>
      <c r="W10" s="18"/>
    </row>
    <row r="11" spans="1:34" x14ac:dyDescent="0.25">
      <c r="A11" s="48" t="s">
        <v>57</v>
      </c>
      <c r="B11" s="48" t="s">
        <v>58</v>
      </c>
      <c r="C11" s="57">
        <v>1</v>
      </c>
      <c r="D11" s="18">
        <v>15</v>
      </c>
      <c r="E11" s="18">
        <v>15</v>
      </c>
      <c r="F11" s="18">
        <v>14</v>
      </c>
      <c r="G11" s="18">
        <v>44</v>
      </c>
      <c r="H11" s="18">
        <v>15</v>
      </c>
      <c r="I11" s="18">
        <v>20</v>
      </c>
      <c r="J11" s="18">
        <v>35</v>
      </c>
      <c r="K11" s="18">
        <v>22</v>
      </c>
      <c r="L11" s="18">
        <v>7</v>
      </c>
      <c r="M11" s="18"/>
      <c r="N11" s="18"/>
      <c r="O11" s="18"/>
      <c r="P11" s="18"/>
      <c r="Q11" s="18"/>
      <c r="R11" s="18"/>
      <c r="S11" s="18"/>
      <c r="T11" s="18"/>
      <c r="U11" s="18"/>
      <c r="V11" s="18"/>
      <c r="W11" s="18"/>
    </row>
    <row r="12" spans="1:34" x14ac:dyDescent="0.25">
      <c r="A12" s="48" t="s">
        <v>7</v>
      </c>
      <c r="B12" s="48" t="s">
        <v>8</v>
      </c>
      <c r="C12" s="57">
        <v>3</v>
      </c>
      <c r="D12" s="18"/>
      <c r="E12" s="18"/>
      <c r="F12" s="18"/>
      <c r="G12" s="18"/>
      <c r="H12" s="18"/>
      <c r="I12" s="18"/>
      <c r="J12" s="18"/>
      <c r="K12" s="18"/>
      <c r="L12" s="18"/>
      <c r="M12" s="18"/>
      <c r="N12" s="18"/>
      <c r="O12" s="18"/>
      <c r="P12" s="18"/>
      <c r="Q12" s="18"/>
      <c r="R12" s="18"/>
      <c r="S12" s="18"/>
      <c r="T12" s="18"/>
      <c r="U12" s="18"/>
      <c r="V12" s="18"/>
      <c r="W12" s="18"/>
    </row>
    <row r="13" spans="1:34" x14ac:dyDescent="0.25">
      <c r="A13" s="48" t="s">
        <v>35</v>
      </c>
      <c r="B13" s="48" t="s">
        <v>36</v>
      </c>
      <c r="C13" s="57">
        <v>5</v>
      </c>
      <c r="D13" s="18"/>
      <c r="E13" s="18"/>
      <c r="F13" s="18"/>
      <c r="G13" s="18"/>
      <c r="H13" s="18"/>
      <c r="I13" s="18"/>
      <c r="J13" s="18"/>
      <c r="K13" s="18"/>
      <c r="L13" s="18"/>
      <c r="M13" s="18"/>
      <c r="N13" s="18"/>
      <c r="O13" s="18"/>
      <c r="P13" s="18"/>
      <c r="Q13" s="18"/>
      <c r="R13" s="18"/>
      <c r="S13" s="18"/>
      <c r="T13" s="18"/>
      <c r="U13" s="18"/>
      <c r="V13" s="18"/>
      <c r="W13" s="18"/>
    </row>
    <row r="14" spans="1:34" x14ac:dyDescent="0.25">
      <c r="A14" s="48" t="s">
        <v>14</v>
      </c>
      <c r="B14" s="48" t="s">
        <v>13</v>
      </c>
      <c r="C14" s="57">
        <v>5</v>
      </c>
      <c r="D14" s="18"/>
      <c r="E14" s="18"/>
      <c r="F14" s="18"/>
      <c r="G14" s="18"/>
      <c r="H14" s="18"/>
      <c r="I14" s="18"/>
      <c r="J14" s="18"/>
      <c r="K14" s="18"/>
      <c r="L14" s="18"/>
      <c r="M14" s="18"/>
      <c r="N14" s="18"/>
      <c r="O14" s="18"/>
      <c r="P14" s="18"/>
      <c r="Q14" s="18"/>
      <c r="R14" s="18"/>
      <c r="S14" s="18"/>
      <c r="T14" s="18"/>
      <c r="U14" s="18"/>
      <c r="V14" s="18"/>
      <c r="W14" s="18"/>
    </row>
    <row r="15" spans="1:34" x14ac:dyDescent="0.25">
      <c r="A15" s="48" t="s">
        <v>20</v>
      </c>
      <c r="B15" s="48" t="s">
        <v>19</v>
      </c>
      <c r="C15" s="57">
        <v>5</v>
      </c>
      <c r="D15" s="18"/>
      <c r="E15" s="18"/>
      <c r="F15" s="18"/>
      <c r="G15" s="18"/>
      <c r="H15" s="18"/>
      <c r="I15" s="18"/>
      <c r="J15" s="18"/>
      <c r="K15" s="18"/>
      <c r="L15" s="18"/>
      <c r="M15" s="18"/>
      <c r="N15" s="18"/>
      <c r="O15" s="18"/>
      <c r="P15" s="18"/>
      <c r="Q15" s="18"/>
      <c r="R15" s="18"/>
      <c r="S15" s="18"/>
      <c r="T15" s="18"/>
      <c r="U15" s="18"/>
      <c r="V15" s="18"/>
      <c r="W15" s="18"/>
    </row>
    <row r="16" spans="1:34" x14ac:dyDescent="0.25">
      <c r="A16" s="48" t="s">
        <v>9</v>
      </c>
      <c r="B16" s="48" t="s">
        <v>10</v>
      </c>
      <c r="C16" s="57">
        <v>3</v>
      </c>
      <c r="D16" s="18"/>
      <c r="E16" s="18"/>
      <c r="F16" s="18"/>
      <c r="G16" s="18"/>
      <c r="H16" s="18"/>
      <c r="I16" s="18"/>
      <c r="J16" s="18"/>
      <c r="K16" s="18"/>
      <c r="L16" s="18"/>
      <c r="M16" s="18"/>
      <c r="N16" s="18"/>
      <c r="O16" s="18"/>
      <c r="P16" s="18"/>
      <c r="Q16" s="18"/>
      <c r="R16" s="18"/>
      <c r="S16" s="18"/>
      <c r="T16" s="18"/>
      <c r="U16" s="18"/>
      <c r="V16" s="18"/>
      <c r="W16" s="18"/>
    </row>
    <row r="17" spans="1:23" x14ac:dyDescent="0.25">
      <c r="A17" s="48" t="s">
        <v>43</v>
      </c>
      <c r="B17" s="48" t="s">
        <v>44</v>
      </c>
      <c r="C17" s="57">
        <v>3</v>
      </c>
      <c r="D17" s="18"/>
      <c r="E17" s="18"/>
      <c r="F17" s="18"/>
      <c r="G17" s="18"/>
      <c r="H17" s="18"/>
      <c r="I17" s="18"/>
      <c r="J17" s="18"/>
      <c r="K17" s="18"/>
      <c r="L17" s="18"/>
      <c r="M17" s="18"/>
      <c r="N17" s="18"/>
      <c r="O17" s="18"/>
      <c r="P17" s="18"/>
      <c r="Q17" s="18"/>
      <c r="R17" s="18"/>
      <c r="S17" s="18"/>
      <c r="T17" s="18"/>
      <c r="U17" s="18"/>
      <c r="V17" s="18"/>
      <c r="W17" s="18"/>
    </row>
    <row r="18" spans="1:23" x14ac:dyDescent="0.25">
      <c r="A18" s="48" t="s">
        <v>1</v>
      </c>
      <c r="B18" s="48" t="s">
        <v>2</v>
      </c>
      <c r="C18" s="57">
        <v>3</v>
      </c>
      <c r="D18" s="18"/>
      <c r="E18" s="18"/>
      <c r="F18" s="18"/>
      <c r="G18" s="18"/>
      <c r="H18" s="18"/>
      <c r="I18" s="18"/>
      <c r="J18" s="18"/>
      <c r="K18" s="18"/>
      <c r="L18" s="18"/>
      <c r="M18" s="18"/>
      <c r="N18" s="18"/>
      <c r="O18" s="18"/>
      <c r="P18" s="18"/>
      <c r="Q18" s="18"/>
      <c r="R18" s="18"/>
      <c r="S18" s="18"/>
      <c r="T18" s="18"/>
      <c r="U18" s="18"/>
      <c r="V18" s="18"/>
      <c r="W18" s="18"/>
    </row>
    <row r="19" spans="1:23" x14ac:dyDescent="0.25">
      <c r="A19" s="48" t="s">
        <v>21</v>
      </c>
      <c r="B19" s="48" t="s">
        <v>22</v>
      </c>
      <c r="C19" s="57">
        <v>1</v>
      </c>
      <c r="D19" s="18"/>
      <c r="E19" s="18"/>
      <c r="F19" s="18"/>
      <c r="G19" s="18"/>
      <c r="H19" s="18"/>
      <c r="I19" s="18"/>
      <c r="J19" s="18"/>
      <c r="K19" s="18"/>
      <c r="L19" s="18"/>
      <c r="M19" s="18"/>
      <c r="N19" s="18"/>
      <c r="O19" s="18"/>
      <c r="P19" s="18"/>
      <c r="Q19" s="18"/>
      <c r="R19" s="18"/>
      <c r="S19" s="18"/>
      <c r="T19" s="18"/>
      <c r="U19" s="18"/>
      <c r="V19" s="18"/>
      <c r="W19" s="18"/>
    </row>
    <row r="20" spans="1:23" x14ac:dyDescent="0.25">
      <c r="A20" s="48" t="s">
        <v>11</v>
      </c>
      <c r="B20" s="48" t="s">
        <v>12</v>
      </c>
      <c r="C20" s="57">
        <v>1</v>
      </c>
      <c r="D20" s="18"/>
      <c r="E20" s="18"/>
      <c r="F20" s="18"/>
      <c r="G20" s="18"/>
      <c r="H20" s="18"/>
      <c r="I20" s="18"/>
      <c r="J20" s="18"/>
      <c r="K20" s="18"/>
      <c r="L20" s="18"/>
      <c r="M20" s="18"/>
      <c r="N20" s="18"/>
      <c r="O20" s="18"/>
      <c r="P20" s="18"/>
      <c r="Q20" s="18"/>
      <c r="R20" s="18"/>
      <c r="S20" s="18"/>
      <c r="T20" s="18"/>
      <c r="U20" s="18"/>
      <c r="V20" s="18"/>
      <c r="W20" s="18"/>
    </row>
    <row r="21" spans="1:23" x14ac:dyDescent="0.25">
      <c r="A21" s="48" t="s">
        <v>63</v>
      </c>
      <c r="B21" s="48" t="s">
        <v>64</v>
      </c>
      <c r="C21" s="57">
        <v>1</v>
      </c>
      <c r="D21" s="18"/>
      <c r="E21" s="18"/>
      <c r="F21" s="18"/>
      <c r="G21" s="18"/>
      <c r="H21" s="18"/>
      <c r="I21" s="18"/>
      <c r="J21" s="18"/>
      <c r="K21" s="18"/>
      <c r="L21" s="18"/>
      <c r="M21" s="18"/>
      <c r="N21" s="18"/>
      <c r="O21" s="18"/>
      <c r="P21" s="18"/>
      <c r="Q21" s="18"/>
      <c r="R21" s="18"/>
      <c r="S21" s="18"/>
      <c r="T21" s="18"/>
      <c r="U21" s="18"/>
      <c r="V21" s="18"/>
      <c r="W21" s="18"/>
    </row>
    <row r="22" spans="1:23" x14ac:dyDescent="0.25">
      <c r="A22" s="48" t="s">
        <v>41</v>
      </c>
      <c r="B22" s="48" t="s">
        <v>42</v>
      </c>
      <c r="C22" s="57">
        <v>2</v>
      </c>
      <c r="D22" s="18"/>
      <c r="E22" s="18"/>
      <c r="F22" s="18"/>
      <c r="G22" s="18"/>
      <c r="H22" s="18"/>
      <c r="I22" s="18"/>
      <c r="J22" s="18"/>
      <c r="K22" s="18"/>
      <c r="L22" s="18"/>
      <c r="M22" s="18"/>
      <c r="N22" s="18"/>
      <c r="O22" s="18"/>
      <c r="P22" s="18"/>
      <c r="Q22" s="18"/>
      <c r="R22" s="18"/>
      <c r="S22" s="18"/>
      <c r="T22" s="18"/>
      <c r="U22" s="18"/>
      <c r="V22" s="18"/>
      <c r="W22" s="18"/>
    </row>
    <row r="23" spans="1:23" x14ac:dyDescent="0.25">
      <c r="A23" s="48" t="s">
        <v>53</v>
      </c>
      <c r="B23" s="48" t="s">
        <v>54</v>
      </c>
      <c r="C23" s="57">
        <v>1</v>
      </c>
      <c r="D23" s="18">
        <v>1</v>
      </c>
      <c r="E23" s="18"/>
      <c r="F23" s="18"/>
      <c r="G23" s="18">
        <v>1</v>
      </c>
      <c r="H23" s="18"/>
      <c r="I23" s="18"/>
      <c r="J23" s="18"/>
      <c r="K23" s="18"/>
      <c r="L23" s="18"/>
      <c r="M23" s="18"/>
      <c r="N23" s="18"/>
      <c r="O23" s="18"/>
      <c r="P23" s="18"/>
      <c r="Q23" s="18"/>
      <c r="R23" s="18"/>
      <c r="S23" s="18"/>
      <c r="T23" s="18"/>
      <c r="U23" s="18"/>
      <c r="V23" s="18"/>
      <c r="W23" s="18"/>
    </row>
    <row r="24" spans="1:23" x14ac:dyDescent="0.25">
      <c r="A24" s="48" t="s">
        <v>39</v>
      </c>
      <c r="B24" s="48" t="s">
        <v>40</v>
      </c>
      <c r="C24" s="57">
        <v>3</v>
      </c>
      <c r="D24" s="18"/>
      <c r="E24" s="18"/>
      <c r="F24" s="18"/>
      <c r="G24" s="18"/>
      <c r="H24" s="18"/>
      <c r="I24" s="18"/>
      <c r="J24" s="18"/>
      <c r="K24" s="18"/>
      <c r="L24" s="18"/>
      <c r="M24" s="18"/>
      <c r="N24" s="18"/>
      <c r="O24" s="18"/>
      <c r="P24" s="18"/>
      <c r="Q24" s="18"/>
      <c r="R24" s="18"/>
      <c r="S24" s="18"/>
      <c r="T24" s="18"/>
      <c r="U24" s="18"/>
      <c r="V24" s="18"/>
      <c r="W24" s="18"/>
    </row>
    <row r="25" spans="1:23" x14ac:dyDescent="0.25">
      <c r="A25" s="48" t="s">
        <v>23</v>
      </c>
      <c r="B25" s="48" t="s">
        <v>24</v>
      </c>
      <c r="C25" s="57">
        <v>1</v>
      </c>
      <c r="D25" s="18"/>
      <c r="E25" s="18"/>
      <c r="F25" s="18"/>
      <c r="G25" s="18"/>
      <c r="H25" s="18"/>
      <c r="I25" s="18"/>
      <c r="J25" s="18"/>
      <c r="K25" s="18"/>
      <c r="L25" s="18"/>
      <c r="M25" s="18"/>
      <c r="N25" s="18"/>
      <c r="O25" s="18"/>
      <c r="P25" s="18"/>
      <c r="Q25" s="18"/>
      <c r="R25" s="18"/>
      <c r="S25" s="18"/>
      <c r="T25" s="18"/>
      <c r="U25" s="18"/>
      <c r="V25" s="18"/>
      <c r="W25" s="18"/>
    </row>
    <row r="26" spans="1:23" x14ac:dyDescent="0.25">
      <c r="A26" s="48" t="s">
        <v>15</v>
      </c>
      <c r="B26" s="48" t="s">
        <v>16</v>
      </c>
      <c r="C26" s="57">
        <v>5</v>
      </c>
      <c r="D26" s="18"/>
      <c r="E26" s="18"/>
      <c r="F26" s="18"/>
      <c r="G26" s="18"/>
      <c r="H26" s="18"/>
      <c r="I26" s="18"/>
      <c r="J26" s="18"/>
      <c r="K26" s="18"/>
      <c r="L26" s="18"/>
      <c r="M26" s="18"/>
      <c r="N26" s="18"/>
      <c r="O26" s="18"/>
      <c r="P26" s="18"/>
      <c r="Q26" s="18"/>
      <c r="R26" s="18"/>
      <c r="S26" s="18"/>
      <c r="T26" s="18"/>
      <c r="U26" s="18"/>
      <c r="V26" s="18"/>
      <c r="W26" s="18"/>
    </row>
    <row r="27" spans="1:23" x14ac:dyDescent="0.25">
      <c r="A27" s="48" t="s">
        <v>61</v>
      </c>
      <c r="B27" s="48" t="s">
        <v>62</v>
      </c>
      <c r="C27" s="57">
        <v>1</v>
      </c>
      <c r="D27" s="18">
        <v>1</v>
      </c>
      <c r="E27" s="18"/>
      <c r="F27" s="18"/>
      <c r="G27" s="18">
        <v>1</v>
      </c>
      <c r="H27" s="18">
        <v>3</v>
      </c>
      <c r="I27" s="18">
        <v>2</v>
      </c>
      <c r="J27" s="18">
        <v>5</v>
      </c>
      <c r="K27" s="18"/>
      <c r="L27" s="18"/>
      <c r="M27" s="18"/>
      <c r="N27" s="18"/>
      <c r="O27" s="18"/>
      <c r="P27" s="18"/>
      <c r="Q27" s="18"/>
      <c r="R27" s="18"/>
      <c r="S27" s="18"/>
      <c r="T27" s="18"/>
      <c r="U27" s="18"/>
      <c r="V27" s="18"/>
      <c r="W27" s="18"/>
    </row>
    <row r="28" spans="1:23" x14ac:dyDescent="0.25">
      <c r="A28" s="48" t="s">
        <v>47</v>
      </c>
      <c r="B28" s="48" t="s">
        <v>48</v>
      </c>
      <c r="C28" s="57">
        <v>2</v>
      </c>
      <c r="D28" s="18"/>
      <c r="E28" s="18"/>
      <c r="F28" s="18"/>
      <c r="G28" s="18"/>
      <c r="H28" s="18"/>
      <c r="I28" s="18"/>
      <c r="J28" s="18"/>
      <c r="K28" s="18"/>
      <c r="L28" s="18"/>
      <c r="M28" s="18"/>
      <c r="N28" s="18"/>
      <c r="O28" s="18"/>
      <c r="P28" s="18"/>
      <c r="Q28" s="18"/>
      <c r="R28" s="18"/>
      <c r="S28" s="18"/>
      <c r="T28" s="18"/>
      <c r="U28" s="18"/>
      <c r="V28" s="18"/>
      <c r="W28" s="18"/>
    </row>
    <row r="29" spans="1:23" x14ac:dyDescent="0.25">
      <c r="A29" s="48" t="s">
        <v>31</v>
      </c>
      <c r="B29" s="48" t="s">
        <v>32</v>
      </c>
      <c r="C29" s="57">
        <v>1</v>
      </c>
      <c r="D29" s="18"/>
      <c r="E29" s="18"/>
      <c r="F29" s="18"/>
      <c r="G29" s="18"/>
      <c r="H29" s="18"/>
      <c r="I29" s="18"/>
      <c r="J29" s="18"/>
      <c r="K29" s="18"/>
      <c r="L29" s="18"/>
      <c r="M29" s="18"/>
      <c r="N29" s="18"/>
      <c r="O29" s="18"/>
      <c r="P29" s="18"/>
      <c r="Q29" s="18"/>
      <c r="R29" s="18"/>
      <c r="S29" s="18"/>
      <c r="T29" s="18"/>
      <c r="U29" s="18"/>
      <c r="V29" s="18"/>
      <c r="W29" s="18"/>
    </row>
    <row r="30" spans="1:23" x14ac:dyDescent="0.25">
      <c r="A30" s="48" t="s">
        <v>28</v>
      </c>
      <c r="B30" s="48" t="s">
        <v>29</v>
      </c>
      <c r="C30" s="57">
        <v>1</v>
      </c>
      <c r="D30" s="18">
        <v>135</v>
      </c>
      <c r="E30" s="18">
        <v>146</v>
      </c>
      <c r="F30" s="18">
        <v>138</v>
      </c>
      <c r="G30" s="18">
        <v>409</v>
      </c>
      <c r="H30" s="18">
        <v>140</v>
      </c>
      <c r="I30" s="18">
        <v>145</v>
      </c>
      <c r="J30" s="18">
        <v>285</v>
      </c>
      <c r="K30" s="18">
        <v>142</v>
      </c>
      <c r="L30" s="18">
        <v>192</v>
      </c>
      <c r="M30" s="18"/>
      <c r="N30" s="18"/>
      <c r="O30" s="18"/>
      <c r="P30" s="18"/>
      <c r="Q30" s="18"/>
      <c r="R30" s="18"/>
      <c r="S30" s="18"/>
      <c r="T30" s="18"/>
      <c r="U30" s="18"/>
      <c r="V30" s="18"/>
      <c r="W30" s="18"/>
    </row>
    <row r="31" spans="1:23" x14ac:dyDescent="0.25">
      <c r="A31" s="48" t="s">
        <v>30</v>
      </c>
      <c r="B31" s="48" t="s">
        <v>27</v>
      </c>
      <c r="C31" s="57">
        <v>1</v>
      </c>
      <c r="D31" s="18"/>
      <c r="E31" s="18"/>
      <c r="F31" s="18"/>
      <c r="G31" s="18"/>
      <c r="H31" s="18"/>
      <c r="I31" s="18"/>
      <c r="J31" s="18"/>
      <c r="K31" s="18"/>
      <c r="L31" s="18"/>
      <c r="M31" s="18"/>
      <c r="N31" s="18"/>
      <c r="O31" s="18"/>
      <c r="P31" s="18"/>
      <c r="Q31" s="18"/>
      <c r="R31" s="18"/>
      <c r="S31" s="18"/>
      <c r="T31" s="18"/>
      <c r="U31" s="18"/>
      <c r="V31" s="18"/>
      <c r="W31" s="18"/>
    </row>
    <row r="32" spans="1:23" x14ac:dyDescent="0.25">
      <c r="A32" s="48" t="s">
        <v>25</v>
      </c>
      <c r="B32" s="48" t="s">
        <v>26</v>
      </c>
      <c r="C32" s="57">
        <v>1</v>
      </c>
      <c r="D32" s="18"/>
      <c r="E32" s="18"/>
      <c r="F32" s="18"/>
      <c r="G32" s="18"/>
      <c r="H32" s="18"/>
      <c r="I32" s="18"/>
      <c r="J32" s="18"/>
      <c r="K32" s="18"/>
      <c r="L32" s="18"/>
      <c r="M32" s="18"/>
      <c r="N32" s="18"/>
      <c r="O32" s="18"/>
      <c r="P32" s="18"/>
      <c r="Q32" s="18"/>
      <c r="R32" s="18"/>
      <c r="S32" s="18"/>
      <c r="T32" s="18"/>
      <c r="U32" s="18"/>
      <c r="V32" s="18"/>
      <c r="W32" s="18"/>
    </row>
    <row r="33" spans="1:23" x14ac:dyDescent="0.25">
      <c r="A33" s="48" t="s">
        <v>45</v>
      </c>
      <c r="B33" s="48" t="s">
        <v>46</v>
      </c>
      <c r="C33" s="57">
        <v>2</v>
      </c>
      <c r="D33" s="18"/>
      <c r="E33" s="18"/>
      <c r="F33" s="18"/>
      <c r="G33" s="18"/>
      <c r="H33" s="18"/>
      <c r="I33" s="18"/>
      <c r="J33" s="18"/>
      <c r="K33" s="18"/>
      <c r="L33" s="18"/>
      <c r="M33" s="18"/>
      <c r="N33" s="18"/>
      <c r="O33" s="18"/>
      <c r="P33" s="18"/>
      <c r="Q33" s="18"/>
      <c r="R33" s="18"/>
      <c r="S33" s="18"/>
      <c r="T33" s="18"/>
      <c r="U33" s="18"/>
      <c r="V33" s="18"/>
      <c r="W33" s="18"/>
    </row>
    <row r="34" spans="1:23" x14ac:dyDescent="0.25">
      <c r="A34" s="48" t="s">
        <v>49</v>
      </c>
      <c r="B34" s="48" t="s">
        <v>50</v>
      </c>
      <c r="C34" s="57">
        <v>1</v>
      </c>
      <c r="D34" s="18"/>
      <c r="E34" s="18"/>
      <c r="F34" s="18"/>
      <c r="G34" s="18"/>
      <c r="H34" s="18"/>
      <c r="I34" s="18"/>
      <c r="J34" s="18"/>
      <c r="K34" s="18"/>
      <c r="L34" s="18"/>
      <c r="M34" s="18"/>
      <c r="N34" s="18"/>
      <c r="O34" s="18"/>
      <c r="P34" s="18"/>
      <c r="Q34" s="18"/>
      <c r="R34" s="18"/>
      <c r="S34" s="18"/>
      <c r="T34" s="18"/>
      <c r="U34" s="18"/>
      <c r="V34" s="18"/>
      <c r="W34" s="18"/>
    </row>
    <row r="35" spans="1:23" x14ac:dyDescent="0.25">
      <c r="A35" s="48" t="s">
        <v>33</v>
      </c>
      <c r="B35" s="48" t="s">
        <v>34</v>
      </c>
      <c r="C35" s="57">
        <v>1</v>
      </c>
      <c r="D35" s="18"/>
      <c r="E35" s="18"/>
      <c r="F35" s="18"/>
      <c r="G35" s="18"/>
      <c r="H35" s="18"/>
      <c r="I35" s="18"/>
      <c r="J35" s="18"/>
      <c r="K35" s="18"/>
      <c r="L35" s="18"/>
      <c r="M35" s="18"/>
      <c r="N35" s="18"/>
      <c r="O35" s="18"/>
      <c r="P35" s="18"/>
      <c r="Q35" s="18"/>
      <c r="R35" s="18"/>
      <c r="S35" s="18"/>
      <c r="T35" s="18"/>
      <c r="U35" s="18"/>
      <c r="V35" s="18"/>
      <c r="W35" s="18"/>
    </row>
    <row r="36" spans="1:23" x14ac:dyDescent="0.25">
      <c r="A36" s="48" t="s">
        <v>51</v>
      </c>
      <c r="B36" s="48" t="s">
        <v>52</v>
      </c>
      <c r="C36" s="57">
        <v>2</v>
      </c>
      <c r="D36" s="18"/>
      <c r="E36" s="18"/>
      <c r="F36" s="18"/>
      <c r="G36" s="18"/>
      <c r="H36" s="18"/>
      <c r="I36" s="18"/>
      <c r="J36" s="18"/>
      <c r="K36" s="18"/>
      <c r="L36" s="18"/>
      <c r="M36" s="18"/>
      <c r="N36" s="18"/>
      <c r="O36" s="18"/>
      <c r="P36" s="18"/>
      <c r="Q36" s="18"/>
      <c r="R36" s="18"/>
      <c r="S36" s="18"/>
      <c r="T36" s="18"/>
      <c r="U36" s="18"/>
      <c r="V36" s="18"/>
      <c r="W36" s="18"/>
    </row>
    <row r="37" spans="1:23" x14ac:dyDescent="0.25">
      <c r="A37" s="48" t="s">
        <v>55</v>
      </c>
      <c r="B37" s="48" t="s">
        <v>56</v>
      </c>
      <c r="C37" s="57">
        <v>5</v>
      </c>
      <c r="D37" s="18"/>
      <c r="E37" s="18"/>
      <c r="F37" s="18"/>
      <c r="G37" s="18"/>
      <c r="H37" s="18"/>
      <c r="I37" s="18"/>
      <c r="J37" s="18"/>
      <c r="K37" s="18"/>
      <c r="L37" s="18"/>
      <c r="M37" s="18"/>
      <c r="N37" s="18"/>
      <c r="O37" s="18"/>
      <c r="P37" s="18"/>
      <c r="Q37" s="18"/>
      <c r="R37" s="18"/>
      <c r="S37" s="18"/>
      <c r="T37" s="18"/>
      <c r="U37" s="18"/>
      <c r="V37" s="18"/>
      <c r="W37" s="18"/>
    </row>
    <row r="38" spans="1:23" x14ac:dyDescent="0.25">
      <c r="A38" s="48" t="s">
        <v>6</v>
      </c>
      <c r="B38" s="48" t="s">
        <v>5</v>
      </c>
      <c r="C38" s="57">
        <v>2</v>
      </c>
      <c r="D38" s="19"/>
      <c r="E38" s="19"/>
      <c r="F38" s="19"/>
      <c r="G38" s="19"/>
      <c r="H38" s="19"/>
      <c r="I38" s="19"/>
      <c r="J38" s="19"/>
      <c r="K38" s="19"/>
      <c r="L38" s="19"/>
      <c r="M38" s="19"/>
      <c r="N38" s="19"/>
      <c r="O38" s="19"/>
      <c r="P38" s="19"/>
      <c r="Q38" s="19"/>
      <c r="R38" s="19"/>
      <c r="S38" s="19"/>
      <c r="T38" s="19"/>
      <c r="U38" s="19"/>
      <c r="V38" s="19"/>
      <c r="W38" s="19"/>
    </row>
    <row r="39" spans="1:23" x14ac:dyDescent="0.25">
      <c r="A39" s="18"/>
      <c r="B39" s="22"/>
      <c r="C39" s="47"/>
      <c r="D39" s="18"/>
      <c r="E39" s="18"/>
      <c r="F39" s="18"/>
      <c r="G39" s="18"/>
      <c r="H39" s="18"/>
      <c r="I39" s="18"/>
      <c r="J39" s="18"/>
      <c r="K39" s="18"/>
      <c r="L39" s="18"/>
      <c r="M39" s="18"/>
      <c r="N39" s="18"/>
      <c r="O39" s="18"/>
      <c r="P39" s="18"/>
      <c r="Q39" s="18"/>
      <c r="R39" s="18"/>
      <c r="S39" s="18"/>
      <c r="T39" s="18"/>
      <c r="U39" s="18"/>
      <c r="V39" s="18"/>
      <c r="W39" s="18"/>
    </row>
    <row r="40" spans="1:23" x14ac:dyDescent="0.25">
      <c r="A40" s="18"/>
      <c r="B40" s="22"/>
      <c r="C40" s="47"/>
      <c r="D40" s="18"/>
      <c r="E40" s="18"/>
      <c r="F40" s="18"/>
      <c r="G40" s="18"/>
      <c r="H40" s="18"/>
      <c r="I40" s="18"/>
      <c r="J40" s="18"/>
      <c r="K40" s="18"/>
      <c r="L40" s="18"/>
      <c r="M40" s="18"/>
      <c r="N40" s="18"/>
      <c r="O40" s="18"/>
      <c r="P40" s="18"/>
      <c r="Q40" s="18"/>
      <c r="R40" s="18"/>
      <c r="S40" s="18"/>
      <c r="T40" s="18"/>
      <c r="U40" s="18"/>
      <c r="V40" s="18"/>
      <c r="W40" s="18"/>
    </row>
    <row r="41" spans="1:23" x14ac:dyDescent="0.25">
      <c r="A41" s="18"/>
      <c r="B41" s="22"/>
      <c r="C41" s="47"/>
      <c r="D41" s="18"/>
      <c r="E41" s="18"/>
      <c r="F41" s="18"/>
      <c r="G41" s="18"/>
      <c r="H41" s="18"/>
      <c r="I41" s="18"/>
      <c r="J41" s="18"/>
      <c r="K41" s="18"/>
      <c r="L41" s="18"/>
      <c r="M41" s="18"/>
      <c r="N41" s="18"/>
      <c r="O41" s="18"/>
      <c r="P41" s="18"/>
      <c r="Q41" s="18"/>
      <c r="R41" s="18"/>
      <c r="S41" s="18"/>
      <c r="T41" s="18"/>
      <c r="U41" s="18"/>
      <c r="V41" s="18"/>
      <c r="W41" s="18"/>
    </row>
    <row r="42" spans="1:23" x14ac:dyDescent="0.25">
      <c r="A42" s="18"/>
      <c r="B42" s="22"/>
      <c r="C42" s="47"/>
      <c r="D42" s="18"/>
      <c r="E42" s="18"/>
      <c r="F42" s="18"/>
      <c r="G42" s="18"/>
      <c r="H42" s="18"/>
      <c r="I42" s="18"/>
      <c r="J42" s="18"/>
      <c r="K42" s="18"/>
      <c r="L42" s="18"/>
      <c r="M42" s="18"/>
      <c r="N42" s="18"/>
      <c r="O42" s="18"/>
      <c r="P42" s="18"/>
      <c r="Q42" s="18"/>
      <c r="R42" s="18"/>
      <c r="S42" s="18"/>
      <c r="T42" s="18"/>
      <c r="U42" s="18"/>
      <c r="V42" s="18"/>
      <c r="W42" s="18"/>
    </row>
    <row r="43" spans="1:23" x14ac:dyDescent="0.25">
      <c r="A43" s="18"/>
      <c r="B43" s="22"/>
      <c r="C43" s="47"/>
      <c r="D43" s="18"/>
      <c r="E43" s="18"/>
      <c r="F43" s="18"/>
      <c r="G43" s="18"/>
      <c r="H43" s="18"/>
      <c r="I43" s="18"/>
      <c r="J43" s="18"/>
      <c r="K43" s="18"/>
      <c r="L43" s="18"/>
      <c r="M43" s="18"/>
      <c r="N43" s="18"/>
      <c r="O43" s="18"/>
      <c r="P43" s="18"/>
      <c r="Q43" s="18"/>
      <c r="R43" s="18"/>
      <c r="S43" s="18"/>
      <c r="T43" s="18"/>
      <c r="U43" s="18"/>
      <c r="V43" s="18"/>
      <c r="W43" s="18"/>
    </row>
    <row r="44" spans="1:23" x14ac:dyDescent="0.25">
      <c r="A44" s="18"/>
      <c r="B44" s="22"/>
      <c r="C44" s="47"/>
      <c r="D44" s="18"/>
      <c r="E44" s="18"/>
      <c r="F44" s="18"/>
      <c r="G44" s="18"/>
      <c r="H44" s="18"/>
      <c r="I44" s="18"/>
      <c r="J44" s="18"/>
      <c r="K44" s="18"/>
      <c r="L44" s="18"/>
      <c r="M44" s="18"/>
      <c r="N44" s="18"/>
      <c r="O44" s="18"/>
      <c r="P44" s="18"/>
      <c r="Q44" s="18"/>
      <c r="R44" s="18"/>
      <c r="S44" s="18"/>
      <c r="T44" s="18"/>
      <c r="U44" s="18"/>
      <c r="V44" s="18"/>
      <c r="W44" s="18"/>
    </row>
    <row r="45" spans="1:23" x14ac:dyDescent="0.25">
      <c r="A45" s="18"/>
      <c r="B45" s="22"/>
      <c r="C45" s="47"/>
      <c r="D45" s="18"/>
      <c r="E45" s="18"/>
      <c r="F45" s="18"/>
      <c r="G45" s="18"/>
      <c r="H45" s="18"/>
      <c r="I45" s="18"/>
      <c r="J45" s="18"/>
      <c r="K45" s="18"/>
      <c r="L45" s="18"/>
      <c r="M45" s="18"/>
      <c r="N45" s="18"/>
      <c r="O45" s="18"/>
      <c r="P45" s="18"/>
      <c r="Q45" s="18"/>
      <c r="R45" s="18"/>
      <c r="S45" s="18"/>
      <c r="T45" s="18"/>
      <c r="U45" s="18"/>
      <c r="V45" s="18"/>
      <c r="W45" s="18"/>
    </row>
    <row r="46" spans="1:23" x14ac:dyDescent="0.25">
      <c r="A46" s="18"/>
      <c r="B46" s="22"/>
      <c r="C46" s="47"/>
      <c r="D46" s="18"/>
      <c r="E46" s="18"/>
      <c r="F46" s="18"/>
      <c r="G46" s="18"/>
      <c r="H46" s="18"/>
      <c r="I46" s="18"/>
      <c r="J46" s="18"/>
      <c r="K46" s="18"/>
      <c r="L46" s="18"/>
      <c r="M46" s="18"/>
      <c r="N46" s="18"/>
      <c r="O46" s="18"/>
      <c r="P46" s="18"/>
      <c r="Q46" s="18"/>
      <c r="R46" s="18"/>
      <c r="S46" s="18"/>
      <c r="T46" s="18"/>
      <c r="U46" s="18"/>
      <c r="V46" s="18"/>
      <c r="W46" s="18"/>
    </row>
    <row r="47" spans="1:23" x14ac:dyDescent="0.25">
      <c r="A47" s="18"/>
      <c r="B47" s="22"/>
      <c r="C47" s="47"/>
      <c r="D47" s="18"/>
      <c r="E47" s="18"/>
      <c r="F47" s="18"/>
      <c r="G47" s="18"/>
      <c r="H47" s="18"/>
      <c r="I47" s="18"/>
      <c r="J47" s="18"/>
      <c r="K47" s="18"/>
      <c r="L47" s="18"/>
      <c r="M47" s="18"/>
      <c r="N47" s="18"/>
      <c r="O47" s="18"/>
      <c r="P47" s="18"/>
      <c r="Q47" s="18"/>
      <c r="R47" s="18"/>
      <c r="S47" s="18"/>
      <c r="T47" s="18"/>
      <c r="U47" s="18"/>
      <c r="V47" s="18"/>
      <c r="W47" s="18"/>
    </row>
    <row r="48" spans="1:23" x14ac:dyDescent="0.25">
      <c r="A48" s="18"/>
      <c r="B48" s="22"/>
      <c r="C48" s="47"/>
      <c r="D48" s="18"/>
      <c r="E48" s="18"/>
      <c r="F48" s="18"/>
      <c r="G48" s="18"/>
      <c r="H48" s="18"/>
      <c r="I48" s="18"/>
      <c r="J48" s="18"/>
      <c r="K48" s="18"/>
      <c r="L48" s="18"/>
      <c r="M48" s="18"/>
      <c r="N48" s="18"/>
      <c r="O48" s="18"/>
      <c r="P48" s="18"/>
      <c r="Q48" s="18"/>
      <c r="R48" s="18"/>
      <c r="S48" s="18"/>
      <c r="T48" s="18"/>
      <c r="U48" s="18"/>
      <c r="V48" s="18"/>
      <c r="W48" s="18"/>
    </row>
    <row r="49" spans="1:24" x14ac:dyDescent="0.25">
      <c r="A49" s="48" t="s">
        <v>99</v>
      </c>
      <c r="B49" s="48"/>
      <c r="C49" s="48"/>
      <c r="D49" s="48">
        <f>SUM(D4:D48)</f>
        <v>181</v>
      </c>
      <c r="E49" s="48">
        <f t="shared" ref="E49:W49" si="0">SUM(E4:E48)</f>
        <v>190</v>
      </c>
      <c r="F49" s="48">
        <f t="shared" si="0"/>
        <v>165</v>
      </c>
      <c r="G49" s="48">
        <f t="shared" si="0"/>
        <v>526</v>
      </c>
      <c r="H49" s="48">
        <f t="shared" si="0"/>
        <v>202</v>
      </c>
      <c r="I49" s="48">
        <f t="shared" si="0"/>
        <v>185</v>
      </c>
      <c r="J49" s="48">
        <f t="shared" si="0"/>
        <v>387</v>
      </c>
      <c r="K49" s="48">
        <f t="shared" si="0"/>
        <v>209</v>
      </c>
      <c r="L49" s="48">
        <f t="shared" si="0"/>
        <v>227</v>
      </c>
      <c r="M49" s="48">
        <f t="shared" si="0"/>
        <v>0</v>
      </c>
      <c r="N49" s="48">
        <f t="shared" si="0"/>
        <v>0</v>
      </c>
      <c r="O49" s="48">
        <f t="shared" si="0"/>
        <v>0</v>
      </c>
      <c r="P49" s="48">
        <f t="shared" si="0"/>
        <v>0</v>
      </c>
      <c r="Q49" s="48">
        <f t="shared" si="0"/>
        <v>0</v>
      </c>
      <c r="R49" s="48">
        <f t="shared" si="0"/>
        <v>0</v>
      </c>
      <c r="S49" s="48">
        <f t="shared" si="0"/>
        <v>0</v>
      </c>
      <c r="T49" s="48">
        <f t="shared" si="0"/>
        <v>0</v>
      </c>
      <c r="U49" s="48">
        <f t="shared" si="0"/>
        <v>0</v>
      </c>
      <c r="V49" s="48">
        <f t="shared" si="0"/>
        <v>0</v>
      </c>
      <c r="W49" s="48">
        <f t="shared" si="0"/>
        <v>0</v>
      </c>
    </row>
    <row r="50" spans="1:24" x14ac:dyDescent="0.25">
      <c r="A50" s="48"/>
      <c r="B50" s="48"/>
      <c r="C50" s="48"/>
      <c r="D50" s="48"/>
      <c r="E50" s="48"/>
      <c r="F50" s="48"/>
      <c r="G50" s="48"/>
      <c r="H50" s="48"/>
      <c r="I50" s="48"/>
      <c r="J50" s="48"/>
      <c r="K50" s="48"/>
      <c r="L50" s="48"/>
      <c r="M50" s="48"/>
      <c r="N50" s="48"/>
      <c r="O50" s="48"/>
      <c r="P50" s="48"/>
      <c r="Q50" s="48"/>
      <c r="R50" s="48"/>
      <c r="S50" s="48"/>
      <c r="T50" s="48"/>
      <c r="U50" s="48"/>
    </row>
    <row r="51" spans="1:24" x14ac:dyDescent="0.25">
      <c r="A51" s="48"/>
      <c r="B51" s="48"/>
      <c r="C51" s="48"/>
      <c r="D51" s="48"/>
      <c r="E51" s="48"/>
      <c r="F51" s="48"/>
      <c r="G51" s="48"/>
      <c r="H51" s="48"/>
      <c r="I51" s="48"/>
      <c r="J51" s="48"/>
      <c r="K51" s="48"/>
      <c r="L51" s="48"/>
      <c r="M51" s="48"/>
      <c r="N51" s="48"/>
      <c r="O51" s="48"/>
      <c r="P51" s="48"/>
      <c r="Q51" s="48"/>
      <c r="R51" s="48"/>
      <c r="S51" s="48"/>
      <c r="T51" s="48"/>
      <c r="U51" s="48"/>
    </row>
    <row r="52" spans="1:24" x14ac:dyDescent="0.25">
      <c r="A52" s="65" t="s">
        <v>160</v>
      </c>
      <c r="B52" s="65"/>
      <c r="C52" s="65"/>
      <c r="D52" s="65"/>
      <c r="E52" s="65"/>
      <c r="F52" s="65"/>
      <c r="G52" s="65"/>
      <c r="H52" s="65"/>
      <c r="I52" s="65"/>
      <c r="J52" s="65"/>
      <c r="K52" s="65"/>
      <c r="L52" s="65"/>
      <c r="M52" s="65"/>
      <c r="N52" s="65"/>
      <c r="O52" s="65"/>
      <c r="P52" s="65"/>
      <c r="Q52" s="65"/>
      <c r="R52" s="65"/>
      <c r="S52" s="65"/>
      <c r="T52" s="65"/>
      <c r="U52" s="65"/>
    </row>
    <row r="53" spans="1:24" x14ac:dyDescent="0.25">
      <c r="A53" s="48"/>
      <c r="B53" s="48"/>
      <c r="C53" s="48"/>
      <c r="D53" s="48"/>
      <c r="E53" s="48"/>
      <c r="F53" s="48"/>
      <c r="G53" s="48"/>
      <c r="H53" s="48"/>
      <c r="I53" s="48"/>
      <c r="J53" s="48"/>
      <c r="K53" s="48"/>
      <c r="L53" s="48"/>
      <c r="M53" s="48"/>
      <c r="N53" s="48"/>
      <c r="O53" s="48"/>
      <c r="P53" s="48"/>
      <c r="Q53" s="48"/>
      <c r="R53" s="48"/>
      <c r="S53" s="48"/>
      <c r="T53" s="48"/>
      <c r="U53" s="48"/>
    </row>
    <row r="54" spans="1:24" x14ac:dyDescent="0.25">
      <c r="A54" s="48"/>
      <c r="B54" s="48"/>
      <c r="C54" s="48"/>
      <c r="D54" s="48"/>
      <c r="E54" s="48"/>
      <c r="F54" s="48"/>
      <c r="G54" s="48"/>
      <c r="H54" s="48"/>
      <c r="I54" s="48"/>
      <c r="J54" s="48"/>
      <c r="K54" s="48"/>
      <c r="L54" s="48"/>
      <c r="M54" s="48"/>
      <c r="N54" s="48"/>
      <c r="O54" s="48"/>
      <c r="P54" s="48"/>
      <c r="Q54" s="48"/>
      <c r="R54" s="48"/>
      <c r="S54" s="48"/>
      <c r="T54" s="48"/>
      <c r="U54" s="48"/>
    </row>
    <row r="55" spans="1:24" x14ac:dyDescent="0.25">
      <c r="A55" s="48"/>
      <c r="B55" s="49" t="s">
        <v>77</v>
      </c>
      <c r="C55" s="49" t="s">
        <v>78</v>
      </c>
      <c r="D55" s="49" t="s">
        <v>79</v>
      </c>
      <c r="E55" s="49" t="s">
        <v>80</v>
      </c>
      <c r="F55" s="49" t="s">
        <v>81</v>
      </c>
      <c r="G55" s="49" t="s">
        <v>82</v>
      </c>
      <c r="H55" s="49" t="s">
        <v>83</v>
      </c>
      <c r="I55" s="49" t="s">
        <v>84</v>
      </c>
      <c r="J55" s="49" t="s">
        <v>85</v>
      </c>
      <c r="K55" s="49" t="s">
        <v>86</v>
      </c>
      <c r="L55" s="49" t="s">
        <v>87</v>
      </c>
      <c r="M55" s="49" t="s">
        <v>88</v>
      </c>
      <c r="N55" s="49" t="s">
        <v>89</v>
      </c>
      <c r="O55" s="49" t="s">
        <v>90</v>
      </c>
      <c r="P55" s="49" t="s">
        <v>91</v>
      </c>
      <c r="Q55" s="49" t="s">
        <v>92</v>
      </c>
      <c r="R55" s="49" t="s">
        <v>93</v>
      </c>
      <c r="S55" s="49" t="s">
        <v>94</v>
      </c>
      <c r="T55" s="49" t="s">
        <v>95</v>
      </c>
      <c r="U55" s="49" t="s">
        <v>96</v>
      </c>
      <c r="V55" s="1"/>
      <c r="X55" s="1"/>
    </row>
    <row r="56" spans="1:24" x14ac:dyDescent="0.25">
      <c r="A56" s="48"/>
      <c r="B56" s="52">
        <f t="shared" ref="B56:U56" si="1">+D3</f>
        <v>42202</v>
      </c>
      <c r="C56" s="52">
        <f t="shared" si="1"/>
        <v>42249</v>
      </c>
      <c r="D56" s="52">
        <f t="shared" si="1"/>
        <v>42292</v>
      </c>
      <c r="E56" s="57">
        <f t="shared" si="1"/>
        <v>2015</v>
      </c>
      <c r="F56" s="52">
        <f t="shared" si="1"/>
        <v>42571</v>
      </c>
      <c r="G56" s="52">
        <f t="shared" si="1"/>
        <v>42622</v>
      </c>
      <c r="H56" s="57">
        <f t="shared" si="1"/>
        <v>2016</v>
      </c>
      <c r="I56" s="52" t="str">
        <f t="shared" si="1"/>
        <v>7/26/2017</v>
      </c>
      <c r="J56" s="57" t="str">
        <f t="shared" si="1"/>
        <v>10/4/2017#2</v>
      </c>
      <c r="K56" s="52">
        <f t="shared" si="1"/>
        <v>0</v>
      </c>
      <c r="L56" s="52">
        <f t="shared" si="1"/>
        <v>0</v>
      </c>
      <c r="M56" s="52">
        <f t="shared" si="1"/>
        <v>0</v>
      </c>
      <c r="N56" s="52">
        <f t="shared" si="1"/>
        <v>0</v>
      </c>
      <c r="O56" s="52">
        <f t="shared" si="1"/>
        <v>0</v>
      </c>
      <c r="P56" s="52">
        <f t="shared" si="1"/>
        <v>0</v>
      </c>
      <c r="Q56" s="52">
        <f t="shared" si="1"/>
        <v>0</v>
      </c>
      <c r="R56" s="52">
        <f t="shared" si="1"/>
        <v>0</v>
      </c>
      <c r="S56" s="52">
        <f t="shared" si="1"/>
        <v>0</v>
      </c>
      <c r="T56" s="52">
        <f t="shared" si="1"/>
        <v>0</v>
      </c>
      <c r="U56" s="52">
        <f t="shared" si="1"/>
        <v>0</v>
      </c>
    </row>
    <row r="57" spans="1:24" x14ac:dyDescent="0.25">
      <c r="A57" s="48" t="s">
        <v>17</v>
      </c>
      <c r="B57" s="54">
        <f>+(D4/$D$49)*C4</f>
        <v>0</v>
      </c>
      <c r="C57" s="54">
        <f>+(E4/$E$49)*C4</f>
        <v>0</v>
      </c>
      <c r="D57" s="54">
        <f>+(F4/$F$49)*C4</f>
        <v>0</v>
      </c>
      <c r="E57" s="54">
        <f>+(G4/$G$49)*C4</f>
        <v>0</v>
      </c>
      <c r="F57" s="54">
        <f>+(H4/$H$49)*C4</f>
        <v>0</v>
      </c>
      <c r="G57" s="54">
        <f>+(I4/$I$49)*C4</f>
        <v>0</v>
      </c>
      <c r="H57" s="54">
        <f>+(J4/$J$49)*C4</f>
        <v>0</v>
      </c>
      <c r="I57" s="54">
        <f>+(K4/$K$49)*C4</f>
        <v>0</v>
      </c>
      <c r="J57" s="54">
        <f>+(L4/$L$49)*C4</f>
        <v>0</v>
      </c>
      <c r="K57" s="54" t="e">
        <f>+(M4/$M$49)*C4</f>
        <v>#DIV/0!</v>
      </c>
      <c r="L57" s="54" t="e">
        <f>+(N4/$N$49)*C4</f>
        <v>#DIV/0!</v>
      </c>
      <c r="M57" s="54" t="e">
        <f>+(O4/$O$49)*C4</f>
        <v>#DIV/0!</v>
      </c>
      <c r="N57" s="54" t="e">
        <f>+(P4/$P$49)*C4</f>
        <v>#DIV/0!</v>
      </c>
      <c r="O57" s="54" t="e">
        <f>+(Q4/$Q$49)*C4</f>
        <v>#DIV/0!</v>
      </c>
      <c r="P57" s="54" t="e">
        <f>+(R4/$R$49)*C4</f>
        <v>#DIV/0!</v>
      </c>
      <c r="Q57" s="54" t="e">
        <f>+(S4/$S$49)*C4</f>
        <v>#DIV/0!</v>
      </c>
      <c r="R57" s="54" t="e">
        <f>+(T4/$T$49)*C4</f>
        <v>#DIV/0!</v>
      </c>
      <c r="S57" s="54" t="e">
        <f>+(U4/$U$49)*C4</f>
        <v>#DIV/0!</v>
      </c>
      <c r="T57" s="54" t="e">
        <f>+(V4/$V$49)*C4</f>
        <v>#DIV/0!</v>
      </c>
      <c r="U57" s="54" t="e">
        <f>+(W4/$W$49)*C4</f>
        <v>#DIV/0!</v>
      </c>
    </row>
    <row r="58" spans="1:24" x14ac:dyDescent="0.25">
      <c r="A58" s="48" t="s">
        <v>3</v>
      </c>
      <c r="B58" s="54">
        <f t="shared" ref="B58:B101" si="2">+(D5/$D$49)*C5</f>
        <v>0</v>
      </c>
      <c r="C58" s="54">
        <f t="shared" ref="C58:C101" si="3">+(E5/$E$49)*C5</f>
        <v>0</v>
      </c>
      <c r="D58" s="54">
        <f t="shared" ref="D58:D101" si="4">+(F5/$F$49)*C5</f>
        <v>0</v>
      </c>
      <c r="E58" s="54">
        <f t="shared" ref="E58:E101" si="5">+(G5/$G$49)*C5</f>
        <v>0</v>
      </c>
      <c r="F58" s="54">
        <f t="shared" ref="F58:F101" si="6">+(H5/$H$49)*C5</f>
        <v>0</v>
      </c>
      <c r="G58" s="54">
        <f t="shared" ref="G58:G101" si="7">+(I5/$I$49)*C5</f>
        <v>0</v>
      </c>
      <c r="H58" s="54">
        <f t="shared" ref="H58:H101" si="8">+(J5/$J$49)*C5</f>
        <v>0</v>
      </c>
      <c r="I58" s="54">
        <f t="shared" ref="I58:I101" si="9">+(K5/$K$49)*C5</f>
        <v>0</v>
      </c>
      <c r="J58" s="54">
        <f t="shared" ref="J58:J101" si="10">+(L5/$L$49)*C5</f>
        <v>0</v>
      </c>
      <c r="K58" s="54" t="e">
        <f t="shared" ref="K58:K101" si="11">+(M5/$M$49)*C5</f>
        <v>#DIV/0!</v>
      </c>
      <c r="L58" s="54" t="e">
        <f t="shared" ref="L58:L101" si="12">+(N5/$N$49)*C5</f>
        <v>#DIV/0!</v>
      </c>
      <c r="M58" s="54" t="e">
        <f t="shared" ref="M58:M101" si="13">+(O5/$O$49)*C5</f>
        <v>#DIV/0!</v>
      </c>
      <c r="N58" s="54" t="e">
        <f t="shared" ref="N58:N101" si="14">+(P5/$P$49)*C5</f>
        <v>#DIV/0!</v>
      </c>
      <c r="O58" s="54" t="e">
        <f t="shared" ref="O58:O101" si="15">+(Q5/$Q$49)*C5</f>
        <v>#DIV/0!</v>
      </c>
      <c r="P58" s="54" t="e">
        <f t="shared" ref="P58:P101" si="16">+(R5/$R$49)*C5</f>
        <v>#DIV/0!</v>
      </c>
      <c r="Q58" s="54" t="e">
        <f t="shared" ref="Q58:Q101" si="17">+(S5/$S$49)*C5</f>
        <v>#DIV/0!</v>
      </c>
      <c r="R58" s="54" t="e">
        <f t="shared" ref="R58:R101" si="18">+(T5/$T$49)*C5</f>
        <v>#DIV/0!</v>
      </c>
      <c r="S58" s="54" t="e">
        <f t="shared" ref="S58:S101" si="19">+(U5/$U$49)*C5</f>
        <v>#DIV/0!</v>
      </c>
      <c r="T58" s="54" t="e">
        <f t="shared" ref="T58:T101" si="20">+(V5/$V$49)*C5</f>
        <v>#DIV/0!</v>
      </c>
      <c r="U58" s="54" t="e">
        <f t="shared" ref="U58:U101" si="21">+(W5/$W$49)*C5</f>
        <v>#DIV/0!</v>
      </c>
    </row>
    <row r="59" spans="1:24" x14ac:dyDescent="0.25">
      <c r="A59" s="48" t="s">
        <v>69</v>
      </c>
      <c r="B59" s="54">
        <f t="shared" si="2"/>
        <v>0</v>
      </c>
      <c r="C59" s="54">
        <f t="shared" si="3"/>
        <v>0</v>
      </c>
      <c r="D59" s="54">
        <f t="shared" si="4"/>
        <v>0</v>
      </c>
      <c r="E59" s="54">
        <f t="shared" si="5"/>
        <v>0</v>
      </c>
      <c r="F59" s="54">
        <f t="shared" si="6"/>
        <v>0</v>
      </c>
      <c r="G59" s="54">
        <f t="shared" si="7"/>
        <v>0</v>
      </c>
      <c r="H59" s="54">
        <f t="shared" si="8"/>
        <v>0</v>
      </c>
      <c r="I59" s="54">
        <f t="shared" si="9"/>
        <v>0</v>
      </c>
      <c r="J59" s="54">
        <f t="shared" si="10"/>
        <v>0</v>
      </c>
      <c r="K59" s="54" t="e">
        <f t="shared" si="11"/>
        <v>#DIV/0!</v>
      </c>
      <c r="L59" s="54" t="e">
        <f t="shared" si="12"/>
        <v>#DIV/0!</v>
      </c>
      <c r="M59" s="54" t="e">
        <f t="shared" si="13"/>
        <v>#DIV/0!</v>
      </c>
      <c r="N59" s="54" t="e">
        <f t="shared" si="14"/>
        <v>#DIV/0!</v>
      </c>
      <c r="O59" s="54" t="e">
        <f t="shared" si="15"/>
        <v>#DIV/0!</v>
      </c>
      <c r="P59" s="54" t="e">
        <f t="shared" si="16"/>
        <v>#DIV/0!</v>
      </c>
      <c r="Q59" s="54" t="e">
        <f t="shared" si="17"/>
        <v>#DIV/0!</v>
      </c>
      <c r="R59" s="54" t="e">
        <f t="shared" si="18"/>
        <v>#DIV/0!</v>
      </c>
      <c r="S59" s="54" t="e">
        <f t="shared" si="19"/>
        <v>#DIV/0!</v>
      </c>
      <c r="T59" s="54" t="e">
        <f t="shared" si="20"/>
        <v>#DIV/0!</v>
      </c>
      <c r="U59" s="54" t="e">
        <f t="shared" si="21"/>
        <v>#DIV/0!</v>
      </c>
    </row>
    <row r="60" spans="1:24" x14ac:dyDescent="0.25">
      <c r="A60" s="48" t="s">
        <v>65</v>
      </c>
      <c r="B60" s="54">
        <f t="shared" si="2"/>
        <v>0</v>
      </c>
      <c r="C60" s="54">
        <f t="shared" si="3"/>
        <v>0</v>
      </c>
      <c r="D60" s="54">
        <f t="shared" si="4"/>
        <v>0</v>
      </c>
      <c r="E60" s="54">
        <f t="shared" si="5"/>
        <v>0</v>
      </c>
      <c r="F60" s="54">
        <f t="shared" si="6"/>
        <v>0</v>
      </c>
      <c r="G60" s="54">
        <f t="shared" si="7"/>
        <v>0</v>
      </c>
      <c r="H60" s="54">
        <f t="shared" si="8"/>
        <v>0</v>
      </c>
      <c r="I60" s="54">
        <f t="shared" si="9"/>
        <v>0</v>
      </c>
      <c r="J60" s="54">
        <f t="shared" si="10"/>
        <v>0</v>
      </c>
      <c r="K60" s="54" t="e">
        <f t="shared" si="11"/>
        <v>#DIV/0!</v>
      </c>
      <c r="L60" s="54" t="e">
        <f t="shared" si="12"/>
        <v>#DIV/0!</v>
      </c>
      <c r="M60" s="54" t="e">
        <f t="shared" si="13"/>
        <v>#DIV/0!</v>
      </c>
      <c r="N60" s="54" t="e">
        <f t="shared" si="14"/>
        <v>#DIV/0!</v>
      </c>
      <c r="O60" s="54" t="e">
        <f t="shared" si="15"/>
        <v>#DIV/0!</v>
      </c>
      <c r="P60" s="54" t="e">
        <f t="shared" si="16"/>
        <v>#DIV/0!</v>
      </c>
      <c r="Q60" s="54" t="e">
        <f t="shared" si="17"/>
        <v>#DIV/0!</v>
      </c>
      <c r="R60" s="54" t="e">
        <f t="shared" si="18"/>
        <v>#DIV/0!</v>
      </c>
      <c r="S60" s="54" t="e">
        <f t="shared" si="19"/>
        <v>#DIV/0!</v>
      </c>
      <c r="T60" s="54" t="e">
        <f t="shared" si="20"/>
        <v>#DIV/0!</v>
      </c>
      <c r="U60" s="54" t="e">
        <f t="shared" si="21"/>
        <v>#DIV/0!</v>
      </c>
    </row>
    <row r="61" spans="1:24" x14ac:dyDescent="0.25">
      <c r="A61" s="48" t="s">
        <v>67</v>
      </c>
      <c r="B61" s="54">
        <f t="shared" si="2"/>
        <v>0</v>
      </c>
      <c r="C61" s="54">
        <f t="shared" si="3"/>
        <v>0</v>
      </c>
      <c r="D61" s="54">
        <f t="shared" si="4"/>
        <v>0</v>
      </c>
      <c r="E61" s="54">
        <f t="shared" si="5"/>
        <v>0</v>
      </c>
      <c r="F61" s="54">
        <f t="shared" si="6"/>
        <v>0</v>
      </c>
      <c r="G61" s="54">
        <f t="shared" si="7"/>
        <v>0</v>
      </c>
      <c r="H61" s="54">
        <f t="shared" si="8"/>
        <v>0</v>
      </c>
      <c r="I61" s="54">
        <f t="shared" si="9"/>
        <v>0</v>
      </c>
      <c r="J61" s="54">
        <f t="shared" si="10"/>
        <v>0</v>
      </c>
      <c r="K61" s="54" t="e">
        <f t="shared" si="11"/>
        <v>#DIV/0!</v>
      </c>
      <c r="L61" s="54" t="e">
        <f t="shared" si="12"/>
        <v>#DIV/0!</v>
      </c>
      <c r="M61" s="54" t="e">
        <f t="shared" si="13"/>
        <v>#DIV/0!</v>
      </c>
      <c r="N61" s="54" t="e">
        <f t="shared" si="14"/>
        <v>#DIV/0!</v>
      </c>
      <c r="O61" s="54" t="e">
        <f t="shared" si="15"/>
        <v>#DIV/0!</v>
      </c>
      <c r="P61" s="54" t="e">
        <f t="shared" si="16"/>
        <v>#DIV/0!</v>
      </c>
      <c r="Q61" s="54" t="e">
        <f t="shared" si="17"/>
        <v>#DIV/0!</v>
      </c>
      <c r="R61" s="54" t="e">
        <f t="shared" si="18"/>
        <v>#DIV/0!</v>
      </c>
      <c r="S61" s="54" t="e">
        <f t="shared" si="19"/>
        <v>#DIV/0!</v>
      </c>
      <c r="T61" s="54" t="e">
        <f t="shared" si="20"/>
        <v>#DIV/0!</v>
      </c>
      <c r="U61" s="54" t="e">
        <f t="shared" si="21"/>
        <v>#DIV/0!</v>
      </c>
    </row>
    <row r="62" spans="1:24" x14ac:dyDescent="0.25">
      <c r="A62" s="48" t="s">
        <v>59</v>
      </c>
      <c r="B62" s="54">
        <f t="shared" si="2"/>
        <v>0.16022099447513813</v>
      </c>
      <c r="C62" s="54">
        <f t="shared" si="3"/>
        <v>0.15263157894736842</v>
      </c>
      <c r="D62" s="54">
        <f t="shared" si="4"/>
        <v>7.8787878787878782E-2</v>
      </c>
      <c r="E62" s="54">
        <f t="shared" si="5"/>
        <v>0.13498098859315588</v>
      </c>
      <c r="F62" s="54">
        <f t="shared" si="6"/>
        <v>0.21782178217821782</v>
      </c>
      <c r="G62" s="54">
        <f t="shared" si="7"/>
        <v>9.7297297297297303E-2</v>
      </c>
      <c r="H62" s="54">
        <f t="shared" si="8"/>
        <v>0.16020671834625322</v>
      </c>
      <c r="I62" s="54">
        <f t="shared" si="9"/>
        <v>0.21531100478468901</v>
      </c>
      <c r="J62" s="54">
        <f t="shared" si="10"/>
        <v>0.12334801762114538</v>
      </c>
      <c r="K62" s="54" t="e">
        <f t="shared" si="11"/>
        <v>#DIV/0!</v>
      </c>
      <c r="L62" s="54" t="e">
        <f t="shared" si="12"/>
        <v>#DIV/0!</v>
      </c>
      <c r="M62" s="54" t="e">
        <f t="shared" si="13"/>
        <v>#DIV/0!</v>
      </c>
      <c r="N62" s="54" t="e">
        <f t="shared" si="14"/>
        <v>#DIV/0!</v>
      </c>
      <c r="O62" s="54" t="e">
        <f t="shared" si="15"/>
        <v>#DIV/0!</v>
      </c>
      <c r="P62" s="54" t="e">
        <f t="shared" si="16"/>
        <v>#DIV/0!</v>
      </c>
      <c r="Q62" s="54" t="e">
        <f t="shared" si="17"/>
        <v>#DIV/0!</v>
      </c>
      <c r="R62" s="54" t="e">
        <f t="shared" si="18"/>
        <v>#DIV/0!</v>
      </c>
      <c r="S62" s="54" t="e">
        <f t="shared" si="19"/>
        <v>#DIV/0!</v>
      </c>
      <c r="T62" s="54" t="e">
        <f t="shared" si="20"/>
        <v>#DIV/0!</v>
      </c>
      <c r="U62" s="54" t="e">
        <f t="shared" si="21"/>
        <v>#DIV/0!</v>
      </c>
    </row>
    <row r="63" spans="1:24" x14ac:dyDescent="0.25">
      <c r="A63" s="48" t="s">
        <v>37</v>
      </c>
      <c r="B63" s="54">
        <f t="shared" si="2"/>
        <v>0</v>
      </c>
      <c r="C63" s="54">
        <f t="shared" si="3"/>
        <v>0</v>
      </c>
      <c r="D63" s="54">
        <f t="shared" si="4"/>
        <v>0</v>
      </c>
      <c r="E63" s="54">
        <f t="shared" si="5"/>
        <v>0</v>
      </c>
      <c r="F63" s="54">
        <f t="shared" si="6"/>
        <v>0</v>
      </c>
      <c r="G63" s="54">
        <f t="shared" si="7"/>
        <v>0</v>
      </c>
      <c r="H63" s="54">
        <f t="shared" si="8"/>
        <v>0</v>
      </c>
      <c r="I63" s="54">
        <f t="shared" si="9"/>
        <v>0</v>
      </c>
      <c r="J63" s="54">
        <f t="shared" si="10"/>
        <v>0</v>
      </c>
      <c r="K63" s="54" t="e">
        <f t="shared" si="11"/>
        <v>#DIV/0!</v>
      </c>
      <c r="L63" s="54" t="e">
        <f t="shared" si="12"/>
        <v>#DIV/0!</v>
      </c>
      <c r="M63" s="54" t="e">
        <f t="shared" si="13"/>
        <v>#DIV/0!</v>
      </c>
      <c r="N63" s="54" t="e">
        <f t="shared" si="14"/>
        <v>#DIV/0!</v>
      </c>
      <c r="O63" s="54" t="e">
        <f t="shared" si="15"/>
        <v>#DIV/0!</v>
      </c>
      <c r="P63" s="54" t="e">
        <f t="shared" si="16"/>
        <v>#DIV/0!</v>
      </c>
      <c r="Q63" s="54" t="e">
        <f t="shared" si="17"/>
        <v>#DIV/0!</v>
      </c>
      <c r="R63" s="54" t="e">
        <f t="shared" si="18"/>
        <v>#DIV/0!</v>
      </c>
      <c r="S63" s="54" t="e">
        <f t="shared" si="19"/>
        <v>#DIV/0!</v>
      </c>
      <c r="T63" s="54" t="e">
        <f t="shared" si="20"/>
        <v>#DIV/0!</v>
      </c>
      <c r="U63" s="54" t="e">
        <f t="shared" si="21"/>
        <v>#DIV/0!</v>
      </c>
    </row>
    <row r="64" spans="1:24" x14ac:dyDescent="0.25">
      <c r="A64" s="48" t="s">
        <v>57</v>
      </c>
      <c r="B64" s="54">
        <f t="shared" si="2"/>
        <v>8.2872928176795577E-2</v>
      </c>
      <c r="C64" s="54">
        <f t="shared" si="3"/>
        <v>7.8947368421052627E-2</v>
      </c>
      <c r="D64" s="54">
        <f t="shared" si="4"/>
        <v>8.4848484848484854E-2</v>
      </c>
      <c r="E64" s="54">
        <f t="shared" si="5"/>
        <v>8.3650190114068435E-2</v>
      </c>
      <c r="F64" s="54">
        <f t="shared" si="6"/>
        <v>7.4257425742574254E-2</v>
      </c>
      <c r="G64" s="54">
        <f t="shared" si="7"/>
        <v>0.10810810810810811</v>
      </c>
      <c r="H64" s="54">
        <f t="shared" si="8"/>
        <v>9.0439276485788117E-2</v>
      </c>
      <c r="I64" s="54">
        <f t="shared" si="9"/>
        <v>0.10526315789473684</v>
      </c>
      <c r="J64" s="54">
        <f t="shared" si="10"/>
        <v>3.0837004405286344E-2</v>
      </c>
      <c r="K64" s="54" t="e">
        <f t="shared" si="11"/>
        <v>#DIV/0!</v>
      </c>
      <c r="L64" s="54" t="e">
        <f t="shared" si="12"/>
        <v>#DIV/0!</v>
      </c>
      <c r="M64" s="54" t="e">
        <f t="shared" si="13"/>
        <v>#DIV/0!</v>
      </c>
      <c r="N64" s="54" t="e">
        <f t="shared" si="14"/>
        <v>#DIV/0!</v>
      </c>
      <c r="O64" s="54" t="e">
        <f t="shared" si="15"/>
        <v>#DIV/0!</v>
      </c>
      <c r="P64" s="54" t="e">
        <f t="shared" si="16"/>
        <v>#DIV/0!</v>
      </c>
      <c r="Q64" s="54" t="e">
        <f t="shared" si="17"/>
        <v>#DIV/0!</v>
      </c>
      <c r="R64" s="54" t="e">
        <f t="shared" si="18"/>
        <v>#DIV/0!</v>
      </c>
      <c r="S64" s="54" t="e">
        <f t="shared" si="19"/>
        <v>#DIV/0!</v>
      </c>
      <c r="T64" s="54" t="e">
        <f t="shared" si="20"/>
        <v>#DIV/0!</v>
      </c>
      <c r="U64" s="54" t="e">
        <f t="shared" si="21"/>
        <v>#DIV/0!</v>
      </c>
    </row>
    <row r="65" spans="1:21" x14ac:dyDescent="0.25">
      <c r="A65" s="48" t="s">
        <v>7</v>
      </c>
      <c r="B65" s="54">
        <f t="shared" si="2"/>
        <v>0</v>
      </c>
      <c r="C65" s="54">
        <f t="shared" si="3"/>
        <v>0</v>
      </c>
      <c r="D65" s="54">
        <f t="shared" si="4"/>
        <v>0</v>
      </c>
      <c r="E65" s="54">
        <f t="shared" si="5"/>
        <v>0</v>
      </c>
      <c r="F65" s="54">
        <f t="shared" si="6"/>
        <v>0</v>
      </c>
      <c r="G65" s="54">
        <f t="shared" si="7"/>
        <v>0</v>
      </c>
      <c r="H65" s="54">
        <f t="shared" si="8"/>
        <v>0</v>
      </c>
      <c r="I65" s="54">
        <f t="shared" si="9"/>
        <v>0</v>
      </c>
      <c r="J65" s="54">
        <f t="shared" si="10"/>
        <v>0</v>
      </c>
      <c r="K65" s="54" t="e">
        <f t="shared" si="11"/>
        <v>#DIV/0!</v>
      </c>
      <c r="L65" s="54" t="e">
        <f t="shared" si="12"/>
        <v>#DIV/0!</v>
      </c>
      <c r="M65" s="54" t="e">
        <f t="shared" si="13"/>
        <v>#DIV/0!</v>
      </c>
      <c r="N65" s="54" t="e">
        <f t="shared" si="14"/>
        <v>#DIV/0!</v>
      </c>
      <c r="O65" s="54" t="e">
        <f t="shared" si="15"/>
        <v>#DIV/0!</v>
      </c>
      <c r="P65" s="54" t="e">
        <f t="shared" si="16"/>
        <v>#DIV/0!</v>
      </c>
      <c r="Q65" s="54" t="e">
        <f t="shared" si="17"/>
        <v>#DIV/0!</v>
      </c>
      <c r="R65" s="54" t="e">
        <f t="shared" si="18"/>
        <v>#DIV/0!</v>
      </c>
      <c r="S65" s="54" t="e">
        <f t="shared" si="19"/>
        <v>#DIV/0!</v>
      </c>
      <c r="T65" s="54" t="e">
        <f t="shared" si="20"/>
        <v>#DIV/0!</v>
      </c>
      <c r="U65" s="54" t="e">
        <f t="shared" si="21"/>
        <v>#DIV/0!</v>
      </c>
    </row>
    <row r="66" spans="1:21" x14ac:dyDescent="0.25">
      <c r="A66" s="48" t="s">
        <v>35</v>
      </c>
      <c r="B66" s="54">
        <f t="shared" si="2"/>
        <v>0</v>
      </c>
      <c r="C66" s="54">
        <f t="shared" si="3"/>
        <v>0</v>
      </c>
      <c r="D66" s="54">
        <f t="shared" si="4"/>
        <v>0</v>
      </c>
      <c r="E66" s="54">
        <f t="shared" si="5"/>
        <v>0</v>
      </c>
      <c r="F66" s="54">
        <f t="shared" si="6"/>
        <v>0</v>
      </c>
      <c r="G66" s="54">
        <f t="shared" si="7"/>
        <v>0</v>
      </c>
      <c r="H66" s="54">
        <f t="shared" si="8"/>
        <v>0</v>
      </c>
      <c r="I66" s="54">
        <f t="shared" si="9"/>
        <v>0</v>
      </c>
      <c r="J66" s="54">
        <f t="shared" si="10"/>
        <v>0</v>
      </c>
      <c r="K66" s="54" t="e">
        <f t="shared" si="11"/>
        <v>#DIV/0!</v>
      </c>
      <c r="L66" s="54" t="e">
        <f t="shared" si="12"/>
        <v>#DIV/0!</v>
      </c>
      <c r="M66" s="54" t="e">
        <f t="shared" si="13"/>
        <v>#DIV/0!</v>
      </c>
      <c r="N66" s="54" t="e">
        <f t="shared" si="14"/>
        <v>#DIV/0!</v>
      </c>
      <c r="O66" s="54" t="e">
        <f t="shared" si="15"/>
        <v>#DIV/0!</v>
      </c>
      <c r="P66" s="54" t="e">
        <f t="shared" si="16"/>
        <v>#DIV/0!</v>
      </c>
      <c r="Q66" s="54" t="e">
        <f t="shared" si="17"/>
        <v>#DIV/0!</v>
      </c>
      <c r="R66" s="54" t="e">
        <f t="shared" si="18"/>
        <v>#DIV/0!</v>
      </c>
      <c r="S66" s="54" t="e">
        <f t="shared" si="19"/>
        <v>#DIV/0!</v>
      </c>
      <c r="T66" s="54" t="e">
        <f t="shared" si="20"/>
        <v>#DIV/0!</v>
      </c>
      <c r="U66" s="54" t="e">
        <f t="shared" si="21"/>
        <v>#DIV/0!</v>
      </c>
    </row>
    <row r="67" spans="1:21" x14ac:dyDescent="0.25">
      <c r="A67" s="48" t="s">
        <v>14</v>
      </c>
      <c r="B67" s="54">
        <f t="shared" si="2"/>
        <v>0</v>
      </c>
      <c r="C67" s="54">
        <f t="shared" si="3"/>
        <v>0</v>
      </c>
      <c r="D67" s="54">
        <f t="shared" si="4"/>
        <v>0</v>
      </c>
      <c r="E67" s="54">
        <f t="shared" si="5"/>
        <v>0</v>
      </c>
      <c r="F67" s="54">
        <f t="shared" si="6"/>
        <v>0</v>
      </c>
      <c r="G67" s="54">
        <f t="shared" si="7"/>
        <v>0</v>
      </c>
      <c r="H67" s="54">
        <f t="shared" si="8"/>
        <v>0</v>
      </c>
      <c r="I67" s="54">
        <f t="shared" si="9"/>
        <v>0</v>
      </c>
      <c r="J67" s="54">
        <f t="shared" si="10"/>
        <v>0</v>
      </c>
      <c r="K67" s="54" t="e">
        <f t="shared" si="11"/>
        <v>#DIV/0!</v>
      </c>
      <c r="L67" s="54" t="e">
        <f t="shared" si="12"/>
        <v>#DIV/0!</v>
      </c>
      <c r="M67" s="54" t="e">
        <f t="shared" si="13"/>
        <v>#DIV/0!</v>
      </c>
      <c r="N67" s="54" t="e">
        <f t="shared" si="14"/>
        <v>#DIV/0!</v>
      </c>
      <c r="O67" s="54" t="e">
        <f t="shared" si="15"/>
        <v>#DIV/0!</v>
      </c>
      <c r="P67" s="54" t="e">
        <f t="shared" si="16"/>
        <v>#DIV/0!</v>
      </c>
      <c r="Q67" s="54" t="e">
        <f t="shared" si="17"/>
        <v>#DIV/0!</v>
      </c>
      <c r="R67" s="54" t="e">
        <f t="shared" si="18"/>
        <v>#DIV/0!</v>
      </c>
      <c r="S67" s="54" t="e">
        <f t="shared" si="19"/>
        <v>#DIV/0!</v>
      </c>
      <c r="T67" s="54" t="e">
        <f t="shared" si="20"/>
        <v>#DIV/0!</v>
      </c>
      <c r="U67" s="54" t="e">
        <f t="shared" si="21"/>
        <v>#DIV/0!</v>
      </c>
    </row>
    <row r="68" spans="1:21" x14ac:dyDescent="0.25">
      <c r="A68" s="48" t="s">
        <v>20</v>
      </c>
      <c r="B68" s="54">
        <f t="shared" si="2"/>
        <v>0</v>
      </c>
      <c r="C68" s="54">
        <f t="shared" si="3"/>
        <v>0</v>
      </c>
      <c r="D68" s="54">
        <f t="shared" si="4"/>
        <v>0</v>
      </c>
      <c r="E68" s="54">
        <f t="shared" si="5"/>
        <v>0</v>
      </c>
      <c r="F68" s="54">
        <f t="shared" si="6"/>
        <v>0</v>
      </c>
      <c r="G68" s="54">
        <f t="shared" si="7"/>
        <v>0</v>
      </c>
      <c r="H68" s="54">
        <f t="shared" si="8"/>
        <v>0</v>
      </c>
      <c r="I68" s="54">
        <f t="shared" si="9"/>
        <v>0</v>
      </c>
      <c r="J68" s="54">
        <f t="shared" si="10"/>
        <v>0</v>
      </c>
      <c r="K68" s="54" t="e">
        <f t="shared" si="11"/>
        <v>#DIV/0!</v>
      </c>
      <c r="L68" s="54" t="e">
        <f t="shared" si="12"/>
        <v>#DIV/0!</v>
      </c>
      <c r="M68" s="54" t="e">
        <f t="shared" si="13"/>
        <v>#DIV/0!</v>
      </c>
      <c r="N68" s="54" t="e">
        <f t="shared" si="14"/>
        <v>#DIV/0!</v>
      </c>
      <c r="O68" s="54" t="e">
        <f t="shared" si="15"/>
        <v>#DIV/0!</v>
      </c>
      <c r="P68" s="54" t="e">
        <f t="shared" si="16"/>
        <v>#DIV/0!</v>
      </c>
      <c r="Q68" s="54" t="e">
        <f t="shared" si="17"/>
        <v>#DIV/0!</v>
      </c>
      <c r="R68" s="54" t="e">
        <f t="shared" si="18"/>
        <v>#DIV/0!</v>
      </c>
      <c r="S68" s="54" t="e">
        <f t="shared" si="19"/>
        <v>#DIV/0!</v>
      </c>
      <c r="T68" s="54" t="e">
        <f t="shared" si="20"/>
        <v>#DIV/0!</v>
      </c>
      <c r="U68" s="54" t="e">
        <f t="shared" si="21"/>
        <v>#DIV/0!</v>
      </c>
    </row>
    <row r="69" spans="1:21" x14ac:dyDescent="0.25">
      <c r="A69" s="48" t="s">
        <v>9</v>
      </c>
      <c r="B69" s="54">
        <f t="shared" si="2"/>
        <v>0</v>
      </c>
      <c r="C69" s="54">
        <f t="shared" si="3"/>
        <v>0</v>
      </c>
      <c r="D69" s="54">
        <f t="shared" si="4"/>
        <v>0</v>
      </c>
      <c r="E69" s="54">
        <f t="shared" si="5"/>
        <v>0</v>
      </c>
      <c r="F69" s="54">
        <f t="shared" si="6"/>
        <v>0</v>
      </c>
      <c r="G69" s="54">
        <f t="shared" si="7"/>
        <v>0</v>
      </c>
      <c r="H69" s="54">
        <f t="shared" si="8"/>
        <v>0</v>
      </c>
      <c r="I69" s="54">
        <f t="shared" si="9"/>
        <v>0</v>
      </c>
      <c r="J69" s="54">
        <f t="shared" si="10"/>
        <v>0</v>
      </c>
      <c r="K69" s="54" t="e">
        <f t="shared" si="11"/>
        <v>#DIV/0!</v>
      </c>
      <c r="L69" s="54" t="e">
        <f t="shared" si="12"/>
        <v>#DIV/0!</v>
      </c>
      <c r="M69" s="54" t="e">
        <f t="shared" si="13"/>
        <v>#DIV/0!</v>
      </c>
      <c r="N69" s="54" t="e">
        <f t="shared" si="14"/>
        <v>#DIV/0!</v>
      </c>
      <c r="O69" s="54" t="e">
        <f t="shared" si="15"/>
        <v>#DIV/0!</v>
      </c>
      <c r="P69" s="54" t="e">
        <f t="shared" si="16"/>
        <v>#DIV/0!</v>
      </c>
      <c r="Q69" s="54" t="e">
        <f t="shared" si="17"/>
        <v>#DIV/0!</v>
      </c>
      <c r="R69" s="54" t="e">
        <f t="shared" si="18"/>
        <v>#DIV/0!</v>
      </c>
      <c r="S69" s="54" t="e">
        <f t="shared" si="19"/>
        <v>#DIV/0!</v>
      </c>
      <c r="T69" s="54" t="e">
        <f t="shared" si="20"/>
        <v>#DIV/0!</v>
      </c>
      <c r="U69" s="54" t="e">
        <f t="shared" si="21"/>
        <v>#DIV/0!</v>
      </c>
    </row>
    <row r="70" spans="1:21" x14ac:dyDescent="0.25">
      <c r="A70" s="48" t="s">
        <v>43</v>
      </c>
      <c r="B70" s="54">
        <f t="shared" si="2"/>
        <v>0</v>
      </c>
      <c r="C70" s="54">
        <f t="shared" si="3"/>
        <v>0</v>
      </c>
      <c r="D70" s="54">
        <f t="shared" si="4"/>
        <v>0</v>
      </c>
      <c r="E70" s="54">
        <f t="shared" si="5"/>
        <v>0</v>
      </c>
      <c r="F70" s="54">
        <f t="shared" si="6"/>
        <v>0</v>
      </c>
      <c r="G70" s="54">
        <f t="shared" si="7"/>
        <v>0</v>
      </c>
      <c r="H70" s="54">
        <f t="shared" si="8"/>
        <v>0</v>
      </c>
      <c r="I70" s="54">
        <f t="shared" si="9"/>
        <v>0</v>
      </c>
      <c r="J70" s="54">
        <f t="shared" si="10"/>
        <v>0</v>
      </c>
      <c r="K70" s="54" t="e">
        <f t="shared" si="11"/>
        <v>#DIV/0!</v>
      </c>
      <c r="L70" s="54" t="e">
        <f t="shared" si="12"/>
        <v>#DIV/0!</v>
      </c>
      <c r="M70" s="54" t="e">
        <f t="shared" si="13"/>
        <v>#DIV/0!</v>
      </c>
      <c r="N70" s="54" t="e">
        <f t="shared" si="14"/>
        <v>#DIV/0!</v>
      </c>
      <c r="O70" s="54" t="e">
        <f t="shared" si="15"/>
        <v>#DIV/0!</v>
      </c>
      <c r="P70" s="54" t="e">
        <f t="shared" si="16"/>
        <v>#DIV/0!</v>
      </c>
      <c r="Q70" s="54" t="e">
        <f t="shared" si="17"/>
        <v>#DIV/0!</v>
      </c>
      <c r="R70" s="54" t="e">
        <f t="shared" si="18"/>
        <v>#DIV/0!</v>
      </c>
      <c r="S70" s="54" t="e">
        <f t="shared" si="19"/>
        <v>#DIV/0!</v>
      </c>
      <c r="T70" s="54" t="e">
        <f t="shared" si="20"/>
        <v>#DIV/0!</v>
      </c>
      <c r="U70" s="54" t="e">
        <f t="shared" si="21"/>
        <v>#DIV/0!</v>
      </c>
    </row>
    <row r="71" spans="1:21" x14ac:dyDescent="0.25">
      <c r="A71" s="48" t="s">
        <v>1</v>
      </c>
      <c r="B71" s="54">
        <f t="shared" si="2"/>
        <v>0</v>
      </c>
      <c r="C71" s="54">
        <f t="shared" si="3"/>
        <v>0</v>
      </c>
      <c r="D71" s="54">
        <f t="shared" si="4"/>
        <v>0</v>
      </c>
      <c r="E71" s="54">
        <f t="shared" si="5"/>
        <v>0</v>
      </c>
      <c r="F71" s="54">
        <f t="shared" si="6"/>
        <v>0</v>
      </c>
      <c r="G71" s="54">
        <f t="shared" si="7"/>
        <v>0</v>
      </c>
      <c r="H71" s="54">
        <f t="shared" si="8"/>
        <v>0</v>
      </c>
      <c r="I71" s="54">
        <f t="shared" si="9"/>
        <v>0</v>
      </c>
      <c r="J71" s="54">
        <f t="shared" si="10"/>
        <v>0</v>
      </c>
      <c r="K71" s="54" t="e">
        <f t="shared" si="11"/>
        <v>#DIV/0!</v>
      </c>
      <c r="L71" s="54" t="e">
        <f t="shared" si="12"/>
        <v>#DIV/0!</v>
      </c>
      <c r="M71" s="54" t="e">
        <f t="shared" si="13"/>
        <v>#DIV/0!</v>
      </c>
      <c r="N71" s="54" t="e">
        <f t="shared" si="14"/>
        <v>#DIV/0!</v>
      </c>
      <c r="O71" s="54" t="e">
        <f t="shared" si="15"/>
        <v>#DIV/0!</v>
      </c>
      <c r="P71" s="54" t="e">
        <f t="shared" si="16"/>
        <v>#DIV/0!</v>
      </c>
      <c r="Q71" s="54" t="e">
        <f t="shared" si="17"/>
        <v>#DIV/0!</v>
      </c>
      <c r="R71" s="54" t="e">
        <f t="shared" si="18"/>
        <v>#DIV/0!</v>
      </c>
      <c r="S71" s="54" t="e">
        <f t="shared" si="19"/>
        <v>#DIV/0!</v>
      </c>
      <c r="T71" s="54" t="e">
        <f t="shared" si="20"/>
        <v>#DIV/0!</v>
      </c>
      <c r="U71" s="54" t="e">
        <f t="shared" si="21"/>
        <v>#DIV/0!</v>
      </c>
    </row>
    <row r="72" spans="1:21" x14ac:dyDescent="0.25">
      <c r="A72" s="48" t="s">
        <v>21</v>
      </c>
      <c r="B72" s="54">
        <f t="shared" si="2"/>
        <v>0</v>
      </c>
      <c r="C72" s="54">
        <f t="shared" si="3"/>
        <v>0</v>
      </c>
      <c r="D72" s="54">
        <f t="shared" si="4"/>
        <v>0</v>
      </c>
      <c r="E72" s="54">
        <f t="shared" si="5"/>
        <v>0</v>
      </c>
      <c r="F72" s="54">
        <f t="shared" si="6"/>
        <v>0</v>
      </c>
      <c r="G72" s="54">
        <f t="shared" si="7"/>
        <v>0</v>
      </c>
      <c r="H72" s="54">
        <f t="shared" si="8"/>
        <v>0</v>
      </c>
      <c r="I72" s="54">
        <f t="shared" si="9"/>
        <v>0</v>
      </c>
      <c r="J72" s="54">
        <f t="shared" si="10"/>
        <v>0</v>
      </c>
      <c r="K72" s="54" t="e">
        <f t="shared" si="11"/>
        <v>#DIV/0!</v>
      </c>
      <c r="L72" s="54" t="e">
        <f t="shared" si="12"/>
        <v>#DIV/0!</v>
      </c>
      <c r="M72" s="54" t="e">
        <f t="shared" si="13"/>
        <v>#DIV/0!</v>
      </c>
      <c r="N72" s="54" t="e">
        <f t="shared" si="14"/>
        <v>#DIV/0!</v>
      </c>
      <c r="O72" s="54" t="e">
        <f t="shared" si="15"/>
        <v>#DIV/0!</v>
      </c>
      <c r="P72" s="54" t="e">
        <f t="shared" si="16"/>
        <v>#DIV/0!</v>
      </c>
      <c r="Q72" s="54" t="e">
        <f t="shared" si="17"/>
        <v>#DIV/0!</v>
      </c>
      <c r="R72" s="54" t="e">
        <f t="shared" si="18"/>
        <v>#DIV/0!</v>
      </c>
      <c r="S72" s="54" t="e">
        <f t="shared" si="19"/>
        <v>#DIV/0!</v>
      </c>
      <c r="T72" s="54" t="e">
        <f t="shared" si="20"/>
        <v>#DIV/0!</v>
      </c>
      <c r="U72" s="54" t="e">
        <f t="shared" si="21"/>
        <v>#DIV/0!</v>
      </c>
    </row>
    <row r="73" spans="1:21" x14ac:dyDescent="0.25">
      <c r="A73" s="48" t="s">
        <v>11</v>
      </c>
      <c r="B73" s="54">
        <f t="shared" si="2"/>
        <v>0</v>
      </c>
      <c r="C73" s="54">
        <f t="shared" si="3"/>
        <v>0</v>
      </c>
      <c r="D73" s="54">
        <f t="shared" si="4"/>
        <v>0</v>
      </c>
      <c r="E73" s="54">
        <f t="shared" si="5"/>
        <v>0</v>
      </c>
      <c r="F73" s="54">
        <f t="shared" si="6"/>
        <v>0</v>
      </c>
      <c r="G73" s="54">
        <f t="shared" si="7"/>
        <v>0</v>
      </c>
      <c r="H73" s="54">
        <f t="shared" si="8"/>
        <v>0</v>
      </c>
      <c r="I73" s="54">
        <f t="shared" si="9"/>
        <v>0</v>
      </c>
      <c r="J73" s="54">
        <f t="shared" si="10"/>
        <v>0</v>
      </c>
      <c r="K73" s="54" t="e">
        <f t="shared" si="11"/>
        <v>#DIV/0!</v>
      </c>
      <c r="L73" s="54" t="e">
        <f t="shared" si="12"/>
        <v>#DIV/0!</v>
      </c>
      <c r="M73" s="54" t="e">
        <f t="shared" si="13"/>
        <v>#DIV/0!</v>
      </c>
      <c r="N73" s="54" t="e">
        <f t="shared" si="14"/>
        <v>#DIV/0!</v>
      </c>
      <c r="O73" s="54" t="e">
        <f t="shared" si="15"/>
        <v>#DIV/0!</v>
      </c>
      <c r="P73" s="54" t="e">
        <f t="shared" si="16"/>
        <v>#DIV/0!</v>
      </c>
      <c r="Q73" s="54" t="e">
        <f t="shared" si="17"/>
        <v>#DIV/0!</v>
      </c>
      <c r="R73" s="54" t="e">
        <f t="shared" si="18"/>
        <v>#DIV/0!</v>
      </c>
      <c r="S73" s="54" t="e">
        <f t="shared" si="19"/>
        <v>#DIV/0!</v>
      </c>
      <c r="T73" s="54" t="e">
        <f t="shared" si="20"/>
        <v>#DIV/0!</v>
      </c>
      <c r="U73" s="54" t="e">
        <f t="shared" si="21"/>
        <v>#DIV/0!</v>
      </c>
    </row>
    <row r="74" spans="1:21" x14ac:dyDescent="0.25">
      <c r="A74" s="48" t="s">
        <v>63</v>
      </c>
      <c r="B74" s="54">
        <f t="shared" si="2"/>
        <v>0</v>
      </c>
      <c r="C74" s="54">
        <f t="shared" si="3"/>
        <v>0</v>
      </c>
      <c r="D74" s="54">
        <f t="shared" si="4"/>
        <v>0</v>
      </c>
      <c r="E74" s="54">
        <f t="shared" si="5"/>
        <v>0</v>
      </c>
      <c r="F74" s="54">
        <f t="shared" si="6"/>
        <v>0</v>
      </c>
      <c r="G74" s="54">
        <f t="shared" si="7"/>
        <v>0</v>
      </c>
      <c r="H74" s="54">
        <f t="shared" si="8"/>
        <v>0</v>
      </c>
      <c r="I74" s="54">
        <f t="shared" si="9"/>
        <v>0</v>
      </c>
      <c r="J74" s="54">
        <f t="shared" si="10"/>
        <v>0</v>
      </c>
      <c r="K74" s="54" t="e">
        <f t="shared" si="11"/>
        <v>#DIV/0!</v>
      </c>
      <c r="L74" s="54" t="e">
        <f t="shared" si="12"/>
        <v>#DIV/0!</v>
      </c>
      <c r="M74" s="54" t="e">
        <f t="shared" si="13"/>
        <v>#DIV/0!</v>
      </c>
      <c r="N74" s="54" t="e">
        <f t="shared" si="14"/>
        <v>#DIV/0!</v>
      </c>
      <c r="O74" s="54" t="e">
        <f t="shared" si="15"/>
        <v>#DIV/0!</v>
      </c>
      <c r="P74" s="54" t="e">
        <f t="shared" si="16"/>
        <v>#DIV/0!</v>
      </c>
      <c r="Q74" s="54" t="e">
        <f t="shared" si="17"/>
        <v>#DIV/0!</v>
      </c>
      <c r="R74" s="54" t="e">
        <f t="shared" si="18"/>
        <v>#DIV/0!</v>
      </c>
      <c r="S74" s="54" t="e">
        <f t="shared" si="19"/>
        <v>#DIV/0!</v>
      </c>
      <c r="T74" s="54" t="e">
        <f t="shared" si="20"/>
        <v>#DIV/0!</v>
      </c>
      <c r="U74" s="54" t="e">
        <f t="shared" si="21"/>
        <v>#DIV/0!</v>
      </c>
    </row>
    <row r="75" spans="1:21" x14ac:dyDescent="0.25">
      <c r="A75" s="48" t="s">
        <v>41</v>
      </c>
      <c r="B75" s="54">
        <f t="shared" si="2"/>
        <v>0</v>
      </c>
      <c r="C75" s="54">
        <f t="shared" si="3"/>
        <v>0</v>
      </c>
      <c r="D75" s="54">
        <f t="shared" si="4"/>
        <v>0</v>
      </c>
      <c r="E75" s="54">
        <f t="shared" si="5"/>
        <v>0</v>
      </c>
      <c r="F75" s="54">
        <f t="shared" si="6"/>
        <v>0</v>
      </c>
      <c r="G75" s="54">
        <f t="shared" si="7"/>
        <v>0</v>
      </c>
      <c r="H75" s="54">
        <f t="shared" si="8"/>
        <v>0</v>
      </c>
      <c r="I75" s="54">
        <f t="shared" si="9"/>
        <v>0</v>
      </c>
      <c r="J75" s="54">
        <f t="shared" si="10"/>
        <v>0</v>
      </c>
      <c r="K75" s="54" t="e">
        <f t="shared" si="11"/>
        <v>#DIV/0!</v>
      </c>
      <c r="L75" s="54" t="e">
        <f t="shared" si="12"/>
        <v>#DIV/0!</v>
      </c>
      <c r="M75" s="54" t="e">
        <f t="shared" si="13"/>
        <v>#DIV/0!</v>
      </c>
      <c r="N75" s="54" t="e">
        <f t="shared" si="14"/>
        <v>#DIV/0!</v>
      </c>
      <c r="O75" s="54" t="e">
        <f t="shared" si="15"/>
        <v>#DIV/0!</v>
      </c>
      <c r="P75" s="54" t="e">
        <f t="shared" si="16"/>
        <v>#DIV/0!</v>
      </c>
      <c r="Q75" s="54" t="e">
        <f t="shared" si="17"/>
        <v>#DIV/0!</v>
      </c>
      <c r="R75" s="54" t="e">
        <f t="shared" si="18"/>
        <v>#DIV/0!</v>
      </c>
      <c r="S75" s="54" t="e">
        <f t="shared" si="19"/>
        <v>#DIV/0!</v>
      </c>
      <c r="T75" s="54" t="e">
        <f t="shared" si="20"/>
        <v>#DIV/0!</v>
      </c>
      <c r="U75" s="54" t="e">
        <f t="shared" si="21"/>
        <v>#DIV/0!</v>
      </c>
    </row>
    <row r="76" spans="1:21" x14ac:dyDescent="0.25">
      <c r="A76" s="48" t="s">
        <v>53</v>
      </c>
      <c r="B76" s="54">
        <f t="shared" si="2"/>
        <v>5.5248618784530384E-3</v>
      </c>
      <c r="C76" s="54">
        <f t="shared" si="3"/>
        <v>0</v>
      </c>
      <c r="D76" s="54">
        <f t="shared" si="4"/>
        <v>0</v>
      </c>
      <c r="E76" s="54">
        <f t="shared" si="5"/>
        <v>1.9011406844106464E-3</v>
      </c>
      <c r="F76" s="54">
        <f t="shared" si="6"/>
        <v>0</v>
      </c>
      <c r="G76" s="54">
        <f t="shared" si="7"/>
        <v>0</v>
      </c>
      <c r="H76" s="54">
        <f t="shared" si="8"/>
        <v>0</v>
      </c>
      <c r="I76" s="54">
        <f t="shared" si="9"/>
        <v>0</v>
      </c>
      <c r="J76" s="54">
        <f t="shared" si="10"/>
        <v>0</v>
      </c>
      <c r="K76" s="54" t="e">
        <f t="shared" si="11"/>
        <v>#DIV/0!</v>
      </c>
      <c r="L76" s="54" t="e">
        <f t="shared" si="12"/>
        <v>#DIV/0!</v>
      </c>
      <c r="M76" s="54" t="e">
        <f t="shared" si="13"/>
        <v>#DIV/0!</v>
      </c>
      <c r="N76" s="54" t="e">
        <f t="shared" si="14"/>
        <v>#DIV/0!</v>
      </c>
      <c r="O76" s="54" t="e">
        <f t="shared" si="15"/>
        <v>#DIV/0!</v>
      </c>
      <c r="P76" s="54" t="e">
        <f t="shared" si="16"/>
        <v>#DIV/0!</v>
      </c>
      <c r="Q76" s="54" t="e">
        <f t="shared" si="17"/>
        <v>#DIV/0!</v>
      </c>
      <c r="R76" s="54" t="e">
        <f t="shared" si="18"/>
        <v>#DIV/0!</v>
      </c>
      <c r="S76" s="54" t="e">
        <f t="shared" si="19"/>
        <v>#DIV/0!</v>
      </c>
      <c r="T76" s="54" t="e">
        <f t="shared" si="20"/>
        <v>#DIV/0!</v>
      </c>
      <c r="U76" s="54" t="e">
        <f t="shared" si="21"/>
        <v>#DIV/0!</v>
      </c>
    </row>
    <row r="77" spans="1:21" x14ac:dyDescent="0.25">
      <c r="A77" s="48" t="s">
        <v>39</v>
      </c>
      <c r="B77" s="54">
        <f t="shared" si="2"/>
        <v>0</v>
      </c>
      <c r="C77" s="54">
        <f t="shared" si="3"/>
        <v>0</v>
      </c>
      <c r="D77" s="54">
        <f t="shared" si="4"/>
        <v>0</v>
      </c>
      <c r="E77" s="54">
        <f t="shared" si="5"/>
        <v>0</v>
      </c>
      <c r="F77" s="54">
        <f t="shared" si="6"/>
        <v>0</v>
      </c>
      <c r="G77" s="54">
        <f t="shared" si="7"/>
        <v>0</v>
      </c>
      <c r="H77" s="54">
        <f t="shared" si="8"/>
        <v>0</v>
      </c>
      <c r="I77" s="54">
        <f t="shared" si="9"/>
        <v>0</v>
      </c>
      <c r="J77" s="54">
        <f t="shared" si="10"/>
        <v>0</v>
      </c>
      <c r="K77" s="54" t="e">
        <f t="shared" si="11"/>
        <v>#DIV/0!</v>
      </c>
      <c r="L77" s="54" t="e">
        <f t="shared" si="12"/>
        <v>#DIV/0!</v>
      </c>
      <c r="M77" s="54" t="e">
        <f t="shared" si="13"/>
        <v>#DIV/0!</v>
      </c>
      <c r="N77" s="54" t="e">
        <f t="shared" si="14"/>
        <v>#DIV/0!</v>
      </c>
      <c r="O77" s="54" t="e">
        <f t="shared" si="15"/>
        <v>#DIV/0!</v>
      </c>
      <c r="P77" s="54" t="e">
        <f t="shared" si="16"/>
        <v>#DIV/0!</v>
      </c>
      <c r="Q77" s="54" t="e">
        <f t="shared" si="17"/>
        <v>#DIV/0!</v>
      </c>
      <c r="R77" s="54" t="e">
        <f t="shared" si="18"/>
        <v>#DIV/0!</v>
      </c>
      <c r="S77" s="54" t="e">
        <f t="shared" si="19"/>
        <v>#DIV/0!</v>
      </c>
      <c r="T77" s="54" t="e">
        <f t="shared" si="20"/>
        <v>#DIV/0!</v>
      </c>
      <c r="U77" s="54" t="e">
        <f t="shared" si="21"/>
        <v>#DIV/0!</v>
      </c>
    </row>
    <row r="78" spans="1:21" x14ac:dyDescent="0.25">
      <c r="A78" s="48" t="s">
        <v>23</v>
      </c>
      <c r="B78" s="54">
        <f t="shared" si="2"/>
        <v>0</v>
      </c>
      <c r="C78" s="54">
        <f t="shared" si="3"/>
        <v>0</v>
      </c>
      <c r="D78" s="54">
        <f t="shared" si="4"/>
        <v>0</v>
      </c>
      <c r="E78" s="54">
        <f t="shared" si="5"/>
        <v>0</v>
      </c>
      <c r="F78" s="54">
        <f t="shared" si="6"/>
        <v>0</v>
      </c>
      <c r="G78" s="54">
        <f t="shared" si="7"/>
        <v>0</v>
      </c>
      <c r="H78" s="54">
        <f t="shared" si="8"/>
        <v>0</v>
      </c>
      <c r="I78" s="54">
        <f t="shared" si="9"/>
        <v>0</v>
      </c>
      <c r="J78" s="54">
        <f t="shared" si="10"/>
        <v>0</v>
      </c>
      <c r="K78" s="54" t="e">
        <f t="shared" si="11"/>
        <v>#DIV/0!</v>
      </c>
      <c r="L78" s="54" t="e">
        <f t="shared" si="12"/>
        <v>#DIV/0!</v>
      </c>
      <c r="M78" s="54" t="e">
        <f t="shared" si="13"/>
        <v>#DIV/0!</v>
      </c>
      <c r="N78" s="54" t="e">
        <f t="shared" si="14"/>
        <v>#DIV/0!</v>
      </c>
      <c r="O78" s="54" t="e">
        <f t="shared" si="15"/>
        <v>#DIV/0!</v>
      </c>
      <c r="P78" s="54" t="e">
        <f t="shared" si="16"/>
        <v>#DIV/0!</v>
      </c>
      <c r="Q78" s="54" t="e">
        <f t="shared" si="17"/>
        <v>#DIV/0!</v>
      </c>
      <c r="R78" s="54" t="e">
        <f t="shared" si="18"/>
        <v>#DIV/0!</v>
      </c>
      <c r="S78" s="54" t="e">
        <f t="shared" si="19"/>
        <v>#DIV/0!</v>
      </c>
      <c r="T78" s="54" t="e">
        <f t="shared" si="20"/>
        <v>#DIV/0!</v>
      </c>
      <c r="U78" s="54" t="e">
        <f t="shared" si="21"/>
        <v>#DIV/0!</v>
      </c>
    </row>
    <row r="79" spans="1:21" x14ac:dyDescent="0.25">
      <c r="A79" s="48" t="s">
        <v>15</v>
      </c>
      <c r="B79" s="54">
        <f t="shared" si="2"/>
        <v>0</v>
      </c>
      <c r="C79" s="54">
        <f t="shared" si="3"/>
        <v>0</v>
      </c>
      <c r="D79" s="54">
        <f t="shared" si="4"/>
        <v>0</v>
      </c>
      <c r="E79" s="54">
        <f t="shared" si="5"/>
        <v>0</v>
      </c>
      <c r="F79" s="54">
        <f t="shared" si="6"/>
        <v>0</v>
      </c>
      <c r="G79" s="54">
        <f t="shared" si="7"/>
        <v>0</v>
      </c>
      <c r="H79" s="54">
        <f t="shared" si="8"/>
        <v>0</v>
      </c>
      <c r="I79" s="54">
        <f t="shared" si="9"/>
        <v>0</v>
      </c>
      <c r="J79" s="54">
        <f t="shared" si="10"/>
        <v>0</v>
      </c>
      <c r="K79" s="54" t="e">
        <f t="shared" si="11"/>
        <v>#DIV/0!</v>
      </c>
      <c r="L79" s="54" t="e">
        <f t="shared" si="12"/>
        <v>#DIV/0!</v>
      </c>
      <c r="M79" s="54" t="e">
        <f t="shared" si="13"/>
        <v>#DIV/0!</v>
      </c>
      <c r="N79" s="54" t="e">
        <f t="shared" si="14"/>
        <v>#DIV/0!</v>
      </c>
      <c r="O79" s="54" t="e">
        <f t="shared" si="15"/>
        <v>#DIV/0!</v>
      </c>
      <c r="P79" s="54" t="e">
        <f t="shared" si="16"/>
        <v>#DIV/0!</v>
      </c>
      <c r="Q79" s="54" t="e">
        <f t="shared" si="17"/>
        <v>#DIV/0!</v>
      </c>
      <c r="R79" s="54" t="e">
        <f t="shared" si="18"/>
        <v>#DIV/0!</v>
      </c>
      <c r="S79" s="54" t="e">
        <f t="shared" si="19"/>
        <v>#DIV/0!</v>
      </c>
      <c r="T79" s="54" t="e">
        <f t="shared" si="20"/>
        <v>#DIV/0!</v>
      </c>
      <c r="U79" s="54" t="e">
        <f t="shared" si="21"/>
        <v>#DIV/0!</v>
      </c>
    </row>
    <row r="80" spans="1:21" x14ac:dyDescent="0.25">
      <c r="A80" s="48" t="s">
        <v>61</v>
      </c>
      <c r="B80" s="54">
        <f t="shared" si="2"/>
        <v>5.5248618784530384E-3</v>
      </c>
      <c r="C80" s="54">
        <f t="shared" si="3"/>
        <v>0</v>
      </c>
      <c r="D80" s="54">
        <f t="shared" si="4"/>
        <v>0</v>
      </c>
      <c r="E80" s="54">
        <f t="shared" si="5"/>
        <v>1.9011406844106464E-3</v>
      </c>
      <c r="F80" s="54">
        <f t="shared" si="6"/>
        <v>1.4851485148514851E-2</v>
      </c>
      <c r="G80" s="54">
        <f t="shared" si="7"/>
        <v>1.0810810810810811E-2</v>
      </c>
      <c r="H80" s="54">
        <f t="shared" si="8"/>
        <v>1.2919896640826873E-2</v>
      </c>
      <c r="I80" s="54">
        <f t="shared" si="9"/>
        <v>0</v>
      </c>
      <c r="J80" s="54">
        <f t="shared" si="10"/>
        <v>0</v>
      </c>
      <c r="K80" s="54" t="e">
        <f t="shared" si="11"/>
        <v>#DIV/0!</v>
      </c>
      <c r="L80" s="54" t="e">
        <f t="shared" si="12"/>
        <v>#DIV/0!</v>
      </c>
      <c r="M80" s="54" t="e">
        <f t="shared" si="13"/>
        <v>#DIV/0!</v>
      </c>
      <c r="N80" s="54" t="e">
        <f t="shared" si="14"/>
        <v>#DIV/0!</v>
      </c>
      <c r="O80" s="54" t="e">
        <f t="shared" si="15"/>
        <v>#DIV/0!</v>
      </c>
      <c r="P80" s="54" t="e">
        <f t="shared" si="16"/>
        <v>#DIV/0!</v>
      </c>
      <c r="Q80" s="54" t="e">
        <f t="shared" si="17"/>
        <v>#DIV/0!</v>
      </c>
      <c r="R80" s="54" t="e">
        <f t="shared" si="18"/>
        <v>#DIV/0!</v>
      </c>
      <c r="S80" s="54" t="e">
        <f t="shared" si="19"/>
        <v>#DIV/0!</v>
      </c>
      <c r="T80" s="54" t="e">
        <f t="shared" si="20"/>
        <v>#DIV/0!</v>
      </c>
      <c r="U80" s="54" t="e">
        <f t="shared" si="21"/>
        <v>#DIV/0!</v>
      </c>
    </row>
    <row r="81" spans="1:21" x14ac:dyDescent="0.25">
      <c r="A81" s="48" t="s">
        <v>47</v>
      </c>
      <c r="B81" s="54">
        <f t="shared" si="2"/>
        <v>0</v>
      </c>
      <c r="C81" s="54">
        <f t="shared" si="3"/>
        <v>0</v>
      </c>
      <c r="D81" s="54">
        <f t="shared" si="4"/>
        <v>0</v>
      </c>
      <c r="E81" s="54">
        <f t="shared" si="5"/>
        <v>0</v>
      </c>
      <c r="F81" s="54">
        <f t="shared" si="6"/>
        <v>0</v>
      </c>
      <c r="G81" s="54">
        <f t="shared" si="7"/>
        <v>0</v>
      </c>
      <c r="H81" s="54">
        <f t="shared" si="8"/>
        <v>0</v>
      </c>
      <c r="I81" s="54">
        <f t="shared" si="9"/>
        <v>0</v>
      </c>
      <c r="J81" s="54">
        <f t="shared" si="10"/>
        <v>0</v>
      </c>
      <c r="K81" s="54" t="e">
        <f t="shared" si="11"/>
        <v>#DIV/0!</v>
      </c>
      <c r="L81" s="54" t="e">
        <f t="shared" si="12"/>
        <v>#DIV/0!</v>
      </c>
      <c r="M81" s="54" t="e">
        <f t="shared" si="13"/>
        <v>#DIV/0!</v>
      </c>
      <c r="N81" s="54" t="e">
        <f t="shared" si="14"/>
        <v>#DIV/0!</v>
      </c>
      <c r="O81" s="54" t="e">
        <f t="shared" si="15"/>
        <v>#DIV/0!</v>
      </c>
      <c r="P81" s="54" t="e">
        <f t="shared" si="16"/>
        <v>#DIV/0!</v>
      </c>
      <c r="Q81" s="54" t="e">
        <f t="shared" si="17"/>
        <v>#DIV/0!</v>
      </c>
      <c r="R81" s="54" t="e">
        <f t="shared" si="18"/>
        <v>#DIV/0!</v>
      </c>
      <c r="S81" s="54" t="e">
        <f t="shared" si="19"/>
        <v>#DIV/0!</v>
      </c>
      <c r="T81" s="54" t="e">
        <f t="shared" si="20"/>
        <v>#DIV/0!</v>
      </c>
      <c r="U81" s="54" t="e">
        <f t="shared" si="21"/>
        <v>#DIV/0!</v>
      </c>
    </row>
    <row r="82" spans="1:21" x14ac:dyDescent="0.25">
      <c r="A82" s="48" t="s">
        <v>31</v>
      </c>
      <c r="B82" s="54">
        <f t="shared" si="2"/>
        <v>0</v>
      </c>
      <c r="C82" s="54">
        <f t="shared" si="3"/>
        <v>0</v>
      </c>
      <c r="D82" s="54">
        <f t="shared" si="4"/>
        <v>0</v>
      </c>
      <c r="E82" s="54">
        <f t="shared" si="5"/>
        <v>0</v>
      </c>
      <c r="F82" s="54">
        <f t="shared" si="6"/>
        <v>0</v>
      </c>
      <c r="G82" s="54">
        <f t="shared" si="7"/>
        <v>0</v>
      </c>
      <c r="H82" s="54">
        <f t="shared" si="8"/>
        <v>0</v>
      </c>
      <c r="I82" s="54">
        <f t="shared" si="9"/>
        <v>0</v>
      </c>
      <c r="J82" s="54">
        <f t="shared" si="10"/>
        <v>0</v>
      </c>
      <c r="K82" s="54" t="e">
        <f t="shared" si="11"/>
        <v>#DIV/0!</v>
      </c>
      <c r="L82" s="54" t="e">
        <f t="shared" si="12"/>
        <v>#DIV/0!</v>
      </c>
      <c r="M82" s="54" t="e">
        <f t="shared" si="13"/>
        <v>#DIV/0!</v>
      </c>
      <c r="N82" s="54" t="e">
        <f t="shared" si="14"/>
        <v>#DIV/0!</v>
      </c>
      <c r="O82" s="54" t="e">
        <f t="shared" si="15"/>
        <v>#DIV/0!</v>
      </c>
      <c r="P82" s="54" t="e">
        <f t="shared" si="16"/>
        <v>#DIV/0!</v>
      </c>
      <c r="Q82" s="54" t="e">
        <f t="shared" si="17"/>
        <v>#DIV/0!</v>
      </c>
      <c r="R82" s="54" t="e">
        <f t="shared" si="18"/>
        <v>#DIV/0!</v>
      </c>
      <c r="S82" s="54" t="e">
        <f t="shared" si="19"/>
        <v>#DIV/0!</v>
      </c>
      <c r="T82" s="54" t="e">
        <f t="shared" si="20"/>
        <v>#DIV/0!</v>
      </c>
      <c r="U82" s="54" t="e">
        <f t="shared" si="21"/>
        <v>#DIV/0!</v>
      </c>
    </row>
    <row r="83" spans="1:21" x14ac:dyDescent="0.25">
      <c r="A83" s="48" t="s">
        <v>28</v>
      </c>
      <c r="B83" s="54">
        <f t="shared" si="2"/>
        <v>0.7458563535911602</v>
      </c>
      <c r="C83" s="54">
        <f t="shared" si="3"/>
        <v>0.76842105263157889</v>
      </c>
      <c r="D83" s="54">
        <f t="shared" si="4"/>
        <v>0.83636363636363631</v>
      </c>
      <c r="E83" s="54">
        <f t="shared" si="5"/>
        <v>0.77756653992395441</v>
      </c>
      <c r="F83" s="54">
        <f t="shared" si="6"/>
        <v>0.69306930693069302</v>
      </c>
      <c r="G83" s="54">
        <f t="shared" si="7"/>
        <v>0.78378378378378377</v>
      </c>
      <c r="H83" s="54">
        <f t="shared" si="8"/>
        <v>0.73643410852713176</v>
      </c>
      <c r="I83" s="54">
        <f t="shared" si="9"/>
        <v>0.67942583732057416</v>
      </c>
      <c r="J83" s="54">
        <f t="shared" si="10"/>
        <v>0.8458149779735683</v>
      </c>
      <c r="K83" s="54" t="e">
        <f t="shared" si="11"/>
        <v>#DIV/0!</v>
      </c>
      <c r="L83" s="54" t="e">
        <f t="shared" si="12"/>
        <v>#DIV/0!</v>
      </c>
      <c r="M83" s="54" t="e">
        <f t="shared" si="13"/>
        <v>#DIV/0!</v>
      </c>
      <c r="N83" s="54" t="e">
        <f t="shared" si="14"/>
        <v>#DIV/0!</v>
      </c>
      <c r="O83" s="54" t="e">
        <f t="shared" si="15"/>
        <v>#DIV/0!</v>
      </c>
      <c r="P83" s="54" t="e">
        <f t="shared" si="16"/>
        <v>#DIV/0!</v>
      </c>
      <c r="Q83" s="54" t="e">
        <f t="shared" si="17"/>
        <v>#DIV/0!</v>
      </c>
      <c r="R83" s="54" t="e">
        <f t="shared" si="18"/>
        <v>#DIV/0!</v>
      </c>
      <c r="S83" s="54" t="e">
        <f t="shared" si="19"/>
        <v>#DIV/0!</v>
      </c>
      <c r="T83" s="54" t="e">
        <f t="shared" si="20"/>
        <v>#DIV/0!</v>
      </c>
      <c r="U83" s="54" t="e">
        <f t="shared" si="21"/>
        <v>#DIV/0!</v>
      </c>
    </row>
    <row r="84" spans="1:21" x14ac:dyDescent="0.25">
      <c r="A84" s="48" t="s">
        <v>30</v>
      </c>
      <c r="B84" s="54">
        <f t="shared" si="2"/>
        <v>0</v>
      </c>
      <c r="C84" s="54">
        <f t="shared" si="3"/>
        <v>0</v>
      </c>
      <c r="D84" s="54">
        <f t="shared" si="4"/>
        <v>0</v>
      </c>
      <c r="E84" s="54">
        <f t="shared" si="5"/>
        <v>0</v>
      </c>
      <c r="F84" s="54">
        <f t="shared" si="6"/>
        <v>0</v>
      </c>
      <c r="G84" s="54">
        <f t="shared" si="7"/>
        <v>0</v>
      </c>
      <c r="H84" s="54">
        <f t="shared" si="8"/>
        <v>0</v>
      </c>
      <c r="I84" s="54">
        <f t="shared" si="9"/>
        <v>0</v>
      </c>
      <c r="J84" s="54">
        <f t="shared" si="10"/>
        <v>0</v>
      </c>
      <c r="K84" s="54" t="e">
        <f t="shared" si="11"/>
        <v>#DIV/0!</v>
      </c>
      <c r="L84" s="54" t="e">
        <f t="shared" si="12"/>
        <v>#DIV/0!</v>
      </c>
      <c r="M84" s="54" t="e">
        <f t="shared" si="13"/>
        <v>#DIV/0!</v>
      </c>
      <c r="N84" s="54" t="e">
        <f t="shared" si="14"/>
        <v>#DIV/0!</v>
      </c>
      <c r="O84" s="54" t="e">
        <f t="shared" si="15"/>
        <v>#DIV/0!</v>
      </c>
      <c r="P84" s="54" t="e">
        <f t="shared" si="16"/>
        <v>#DIV/0!</v>
      </c>
      <c r="Q84" s="54" t="e">
        <f t="shared" si="17"/>
        <v>#DIV/0!</v>
      </c>
      <c r="R84" s="54" t="e">
        <f t="shared" si="18"/>
        <v>#DIV/0!</v>
      </c>
      <c r="S84" s="54" t="e">
        <f t="shared" si="19"/>
        <v>#DIV/0!</v>
      </c>
      <c r="T84" s="54" t="e">
        <f t="shared" si="20"/>
        <v>#DIV/0!</v>
      </c>
      <c r="U84" s="54" t="e">
        <f t="shared" si="21"/>
        <v>#DIV/0!</v>
      </c>
    </row>
    <row r="85" spans="1:21" x14ac:dyDescent="0.25">
      <c r="A85" s="48" t="s">
        <v>25</v>
      </c>
      <c r="B85" s="54">
        <f t="shared" si="2"/>
        <v>0</v>
      </c>
      <c r="C85" s="54">
        <f t="shared" si="3"/>
        <v>0</v>
      </c>
      <c r="D85" s="54">
        <f t="shared" si="4"/>
        <v>0</v>
      </c>
      <c r="E85" s="54">
        <f t="shared" si="5"/>
        <v>0</v>
      </c>
      <c r="F85" s="54">
        <f t="shared" si="6"/>
        <v>0</v>
      </c>
      <c r="G85" s="54">
        <f t="shared" si="7"/>
        <v>0</v>
      </c>
      <c r="H85" s="54">
        <f t="shared" si="8"/>
        <v>0</v>
      </c>
      <c r="I85" s="54">
        <f t="shared" si="9"/>
        <v>0</v>
      </c>
      <c r="J85" s="54">
        <f t="shared" si="10"/>
        <v>0</v>
      </c>
      <c r="K85" s="54" t="e">
        <f t="shared" si="11"/>
        <v>#DIV/0!</v>
      </c>
      <c r="L85" s="54" t="e">
        <f t="shared" si="12"/>
        <v>#DIV/0!</v>
      </c>
      <c r="M85" s="54" t="e">
        <f t="shared" si="13"/>
        <v>#DIV/0!</v>
      </c>
      <c r="N85" s="54" t="e">
        <f t="shared" si="14"/>
        <v>#DIV/0!</v>
      </c>
      <c r="O85" s="54" t="e">
        <f t="shared" si="15"/>
        <v>#DIV/0!</v>
      </c>
      <c r="P85" s="54" t="e">
        <f t="shared" si="16"/>
        <v>#DIV/0!</v>
      </c>
      <c r="Q85" s="54" t="e">
        <f t="shared" si="17"/>
        <v>#DIV/0!</v>
      </c>
      <c r="R85" s="54" t="e">
        <f t="shared" si="18"/>
        <v>#DIV/0!</v>
      </c>
      <c r="S85" s="54" t="e">
        <f t="shared" si="19"/>
        <v>#DIV/0!</v>
      </c>
      <c r="T85" s="54" t="e">
        <f t="shared" si="20"/>
        <v>#DIV/0!</v>
      </c>
      <c r="U85" s="54" t="e">
        <f t="shared" si="21"/>
        <v>#DIV/0!</v>
      </c>
    </row>
    <row r="86" spans="1:21" x14ac:dyDescent="0.25">
      <c r="A86" s="48" t="s">
        <v>45</v>
      </c>
      <c r="B86" s="54">
        <f t="shared" si="2"/>
        <v>0</v>
      </c>
      <c r="C86" s="54">
        <f t="shared" si="3"/>
        <v>0</v>
      </c>
      <c r="D86" s="54">
        <f t="shared" si="4"/>
        <v>0</v>
      </c>
      <c r="E86" s="54">
        <f t="shared" si="5"/>
        <v>0</v>
      </c>
      <c r="F86" s="54">
        <f t="shared" si="6"/>
        <v>0</v>
      </c>
      <c r="G86" s="54">
        <f t="shared" si="7"/>
        <v>0</v>
      </c>
      <c r="H86" s="54">
        <f t="shared" si="8"/>
        <v>0</v>
      </c>
      <c r="I86" s="54">
        <f t="shared" si="9"/>
        <v>0</v>
      </c>
      <c r="J86" s="54">
        <f t="shared" si="10"/>
        <v>0</v>
      </c>
      <c r="K86" s="54" t="e">
        <f t="shared" si="11"/>
        <v>#DIV/0!</v>
      </c>
      <c r="L86" s="54" t="e">
        <f t="shared" si="12"/>
        <v>#DIV/0!</v>
      </c>
      <c r="M86" s="54" t="e">
        <f t="shared" si="13"/>
        <v>#DIV/0!</v>
      </c>
      <c r="N86" s="54" t="e">
        <f t="shared" si="14"/>
        <v>#DIV/0!</v>
      </c>
      <c r="O86" s="54" t="e">
        <f t="shared" si="15"/>
        <v>#DIV/0!</v>
      </c>
      <c r="P86" s="54" t="e">
        <f t="shared" si="16"/>
        <v>#DIV/0!</v>
      </c>
      <c r="Q86" s="54" t="e">
        <f t="shared" si="17"/>
        <v>#DIV/0!</v>
      </c>
      <c r="R86" s="54" t="e">
        <f t="shared" si="18"/>
        <v>#DIV/0!</v>
      </c>
      <c r="S86" s="54" t="e">
        <f t="shared" si="19"/>
        <v>#DIV/0!</v>
      </c>
      <c r="T86" s="54" t="e">
        <f t="shared" si="20"/>
        <v>#DIV/0!</v>
      </c>
      <c r="U86" s="54" t="e">
        <f t="shared" si="21"/>
        <v>#DIV/0!</v>
      </c>
    </row>
    <row r="87" spans="1:21" x14ac:dyDescent="0.25">
      <c r="A87" s="48" t="s">
        <v>49</v>
      </c>
      <c r="B87" s="54">
        <f t="shared" si="2"/>
        <v>0</v>
      </c>
      <c r="C87" s="54">
        <f t="shared" si="3"/>
        <v>0</v>
      </c>
      <c r="D87" s="54">
        <f t="shared" si="4"/>
        <v>0</v>
      </c>
      <c r="E87" s="54">
        <f t="shared" si="5"/>
        <v>0</v>
      </c>
      <c r="F87" s="54">
        <f t="shared" si="6"/>
        <v>0</v>
      </c>
      <c r="G87" s="54">
        <f t="shared" si="7"/>
        <v>0</v>
      </c>
      <c r="H87" s="54">
        <f t="shared" si="8"/>
        <v>0</v>
      </c>
      <c r="I87" s="54">
        <f t="shared" si="9"/>
        <v>0</v>
      </c>
      <c r="J87" s="54">
        <f t="shared" si="10"/>
        <v>0</v>
      </c>
      <c r="K87" s="54" t="e">
        <f t="shared" si="11"/>
        <v>#DIV/0!</v>
      </c>
      <c r="L87" s="54" t="e">
        <f t="shared" si="12"/>
        <v>#DIV/0!</v>
      </c>
      <c r="M87" s="54" t="e">
        <f t="shared" si="13"/>
        <v>#DIV/0!</v>
      </c>
      <c r="N87" s="54" t="e">
        <f t="shared" si="14"/>
        <v>#DIV/0!</v>
      </c>
      <c r="O87" s="54" t="e">
        <f t="shared" si="15"/>
        <v>#DIV/0!</v>
      </c>
      <c r="P87" s="54" t="e">
        <f t="shared" si="16"/>
        <v>#DIV/0!</v>
      </c>
      <c r="Q87" s="54" t="e">
        <f t="shared" si="17"/>
        <v>#DIV/0!</v>
      </c>
      <c r="R87" s="54" t="e">
        <f t="shared" si="18"/>
        <v>#DIV/0!</v>
      </c>
      <c r="S87" s="54" t="e">
        <f t="shared" si="19"/>
        <v>#DIV/0!</v>
      </c>
      <c r="T87" s="54" t="e">
        <f t="shared" si="20"/>
        <v>#DIV/0!</v>
      </c>
      <c r="U87" s="54" t="e">
        <f t="shared" si="21"/>
        <v>#DIV/0!</v>
      </c>
    </row>
    <row r="88" spans="1:21" x14ac:dyDescent="0.25">
      <c r="A88" s="48" t="s">
        <v>33</v>
      </c>
      <c r="B88" s="54">
        <f t="shared" si="2"/>
        <v>0</v>
      </c>
      <c r="C88" s="54">
        <f t="shared" si="3"/>
        <v>0</v>
      </c>
      <c r="D88" s="54">
        <f t="shared" si="4"/>
        <v>0</v>
      </c>
      <c r="E88" s="54">
        <f t="shared" si="5"/>
        <v>0</v>
      </c>
      <c r="F88" s="54">
        <f t="shared" si="6"/>
        <v>0</v>
      </c>
      <c r="G88" s="54">
        <f t="shared" si="7"/>
        <v>0</v>
      </c>
      <c r="H88" s="54">
        <f t="shared" si="8"/>
        <v>0</v>
      </c>
      <c r="I88" s="54">
        <f t="shared" si="9"/>
        <v>0</v>
      </c>
      <c r="J88" s="54">
        <f t="shared" si="10"/>
        <v>0</v>
      </c>
      <c r="K88" s="54" t="e">
        <f t="shared" si="11"/>
        <v>#DIV/0!</v>
      </c>
      <c r="L88" s="54" t="e">
        <f t="shared" si="12"/>
        <v>#DIV/0!</v>
      </c>
      <c r="M88" s="54" t="e">
        <f t="shared" si="13"/>
        <v>#DIV/0!</v>
      </c>
      <c r="N88" s="54" t="e">
        <f t="shared" si="14"/>
        <v>#DIV/0!</v>
      </c>
      <c r="O88" s="54" t="e">
        <f t="shared" si="15"/>
        <v>#DIV/0!</v>
      </c>
      <c r="P88" s="54" t="e">
        <f t="shared" si="16"/>
        <v>#DIV/0!</v>
      </c>
      <c r="Q88" s="54" t="e">
        <f t="shared" si="17"/>
        <v>#DIV/0!</v>
      </c>
      <c r="R88" s="54" t="e">
        <f t="shared" si="18"/>
        <v>#DIV/0!</v>
      </c>
      <c r="S88" s="54" t="e">
        <f t="shared" si="19"/>
        <v>#DIV/0!</v>
      </c>
      <c r="T88" s="54" t="e">
        <f t="shared" si="20"/>
        <v>#DIV/0!</v>
      </c>
      <c r="U88" s="54" t="e">
        <f t="shared" si="21"/>
        <v>#DIV/0!</v>
      </c>
    </row>
    <row r="89" spans="1:21" x14ac:dyDescent="0.25">
      <c r="A89" s="48" t="s">
        <v>51</v>
      </c>
      <c r="B89" s="54">
        <f t="shared" si="2"/>
        <v>0</v>
      </c>
      <c r="C89" s="54">
        <f t="shared" si="3"/>
        <v>0</v>
      </c>
      <c r="D89" s="54">
        <f t="shared" si="4"/>
        <v>0</v>
      </c>
      <c r="E89" s="54">
        <f t="shared" si="5"/>
        <v>0</v>
      </c>
      <c r="F89" s="54">
        <f t="shared" si="6"/>
        <v>0</v>
      </c>
      <c r="G89" s="54">
        <f t="shared" si="7"/>
        <v>0</v>
      </c>
      <c r="H89" s="54">
        <f t="shared" si="8"/>
        <v>0</v>
      </c>
      <c r="I89" s="54">
        <f t="shared" si="9"/>
        <v>0</v>
      </c>
      <c r="J89" s="54">
        <f t="shared" si="10"/>
        <v>0</v>
      </c>
      <c r="K89" s="54" t="e">
        <f t="shared" si="11"/>
        <v>#DIV/0!</v>
      </c>
      <c r="L89" s="54" t="e">
        <f t="shared" si="12"/>
        <v>#DIV/0!</v>
      </c>
      <c r="M89" s="54" t="e">
        <f t="shared" si="13"/>
        <v>#DIV/0!</v>
      </c>
      <c r="N89" s="54" t="e">
        <f t="shared" si="14"/>
        <v>#DIV/0!</v>
      </c>
      <c r="O89" s="54" t="e">
        <f t="shared" si="15"/>
        <v>#DIV/0!</v>
      </c>
      <c r="P89" s="54" t="e">
        <f t="shared" si="16"/>
        <v>#DIV/0!</v>
      </c>
      <c r="Q89" s="54" t="e">
        <f t="shared" si="17"/>
        <v>#DIV/0!</v>
      </c>
      <c r="R89" s="54" t="e">
        <f t="shared" si="18"/>
        <v>#DIV/0!</v>
      </c>
      <c r="S89" s="54" t="e">
        <f t="shared" si="19"/>
        <v>#DIV/0!</v>
      </c>
      <c r="T89" s="54" t="e">
        <f t="shared" si="20"/>
        <v>#DIV/0!</v>
      </c>
      <c r="U89" s="54" t="e">
        <f t="shared" si="21"/>
        <v>#DIV/0!</v>
      </c>
    </row>
    <row r="90" spans="1:21" x14ac:dyDescent="0.25">
      <c r="A90" s="48" t="s">
        <v>55</v>
      </c>
      <c r="B90" s="54">
        <f t="shared" si="2"/>
        <v>0</v>
      </c>
      <c r="C90" s="54">
        <f t="shared" si="3"/>
        <v>0</v>
      </c>
      <c r="D90" s="54">
        <f t="shared" si="4"/>
        <v>0</v>
      </c>
      <c r="E90" s="54">
        <f t="shared" si="5"/>
        <v>0</v>
      </c>
      <c r="F90" s="54">
        <f t="shared" si="6"/>
        <v>0</v>
      </c>
      <c r="G90" s="54">
        <f t="shared" si="7"/>
        <v>0</v>
      </c>
      <c r="H90" s="54">
        <f t="shared" si="8"/>
        <v>0</v>
      </c>
      <c r="I90" s="54">
        <f t="shared" si="9"/>
        <v>0</v>
      </c>
      <c r="J90" s="54">
        <f t="shared" si="10"/>
        <v>0</v>
      </c>
      <c r="K90" s="54" t="e">
        <f t="shared" si="11"/>
        <v>#DIV/0!</v>
      </c>
      <c r="L90" s="54" t="e">
        <f t="shared" si="12"/>
        <v>#DIV/0!</v>
      </c>
      <c r="M90" s="54" t="e">
        <f t="shared" si="13"/>
        <v>#DIV/0!</v>
      </c>
      <c r="N90" s="54" t="e">
        <f t="shared" si="14"/>
        <v>#DIV/0!</v>
      </c>
      <c r="O90" s="54" t="e">
        <f t="shared" si="15"/>
        <v>#DIV/0!</v>
      </c>
      <c r="P90" s="54" t="e">
        <f t="shared" si="16"/>
        <v>#DIV/0!</v>
      </c>
      <c r="Q90" s="54" t="e">
        <f t="shared" si="17"/>
        <v>#DIV/0!</v>
      </c>
      <c r="R90" s="54" t="e">
        <f t="shared" si="18"/>
        <v>#DIV/0!</v>
      </c>
      <c r="S90" s="54" t="e">
        <f t="shared" si="19"/>
        <v>#DIV/0!</v>
      </c>
      <c r="T90" s="54" t="e">
        <f t="shared" si="20"/>
        <v>#DIV/0!</v>
      </c>
      <c r="U90" s="54" t="e">
        <f t="shared" si="21"/>
        <v>#DIV/0!</v>
      </c>
    </row>
    <row r="91" spans="1:21" x14ac:dyDescent="0.25">
      <c r="A91" s="48" t="s">
        <v>6</v>
      </c>
      <c r="B91" s="54">
        <f t="shared" si="2"/>
        <v>0</v>
      </c>
      <c r="C91" s="54">
        <f t="shared" si="3"/>
        <v>0</v>
      </c>
      <c r="D91" s="54">
        <f t="shared" si="4"/>
        <v>0</v>
      </c>
      <c r="E91" s="54">
        <f t="shared" si="5"/>
        <v>0</v>
      </c>
      <c r="F91" s="54">
        <f t="shared" si="6"/>
        <v>0</v>
      </c>
      <c r="G91" s="54">
        <f t="shared" si="7"/>
        <v>0</v>
      </c>
      <c r="H91" s="54">
        <f t="shared" si="8"/>
        <v>0</v>
      </c>
      <c r="I91" s="54">
        <f t="shared" si="9"/>
        <v>0</v>
      </c>
      <c r="J91" s="54">
        <f t="shared" si="10"/>
        <v>0</v>
      </c>
      <c r="K91" s="54" t="e">
        <f t="shared" si="11"/>
        <v>#DIV/0!</v>
      </c>
      <c r="L91" s="54" t="e">
        <f t="shared" si="12"/>
        <v>#DIV/0!</v>
      </c>
      <c r="M91" s="54" t="e">
        <f t="shared" si="13"/>
        <v>#DIV/0!</v>
      </c>
      <c r="N91" s="54" t="e">
        <f t="shared" si="14"/>
        <v>#DIV/0!</v>
      </c>
      <c r="O91" s="54" t="e">
        <f t="shared" si="15"/>
        <v>#DIV/0!</v>
      </c>
      <c r="P91" s="54" t="e">
        <f t="shared" si="16"/>
        <v>#DIV/0!</v>
      </c>
      <c r="Q91" s="54" t="e">
        <f t="shared" si="17"/>
        <v>#DIV/0!</v>
      </c>
      <c r="R91" s="54" t="e">
        <f t="shared" si="18"/>
        <v>#DIV/0!</v>
      </c>
      <c r="S91" s="54" t="e">
        <f t="shared" si="19"/>
        <v>#DIV/0!</v>
      </c>
      <c r="T91" s="54" t="e">
        <f t="shared" si="20"/>
        <v>#DIV/0!</v>
      </c>
      <c r="U91" s="54" t="e">
        <f t="shared" si="21"/>
        <v>#DIV/0!</v>
      </c>
    </row>
    <row r="92" spans="1:21" x14ac:dyDescent="0.25">
      <c r="A92" s="55">
        <f>+A39</f>
        <v>0</v>
      </c>
      <c r="B92" s="54">
        <f t="shared" si="2"/>
        <v>0</v>
      </c>
      <c r="C92" s="54">
        <f t="shared" si="3"/>
        <v>0</v>
      </c>
      <c r="D92" s="54">
        <f t="shared" si="4"/>
        <v>0</v>
      </c>
      <c r="E92" s="54">
        <f t="shared" si="5"/>
        <v>0</v>
      </c>
      <c r="F92" s="54">
        <f t="shared" si="6"/>
        <v>0</v>
      </c>
      <c r="G92" s="54">
        <f t="shared" si="7"/>
        <v>0</v>
      </c>
      <c r="H92" s="54">
        <f t="shared" si="8"/>
        <v>0</v>
      </c>
      <c r="I92" s="54">
        <f t="shared" si="9"/>
        <v>0</v>
      </c>
      <c r="J92" s="54">
        <f t="shared" si="10"/>
        <v>0</v>
      </c>
      <c r="K92" s="54" t="e">
        <f t="shared" si="11"/>
        <v>#DIV/0!</v>
      </c>
      <c r="L92" s="54" t="e">
        <f t="shared" si="12"/>
        <v>#DIV/0!</v>
      </c>
      <c r="M92" s="54" t="e">
        <f t="shared" si="13"/>
        <v>#DIV/0!</v>
      </c>
      <c r="N92" s="54" t="e">
        <f t="shared" si="14"/>
        <v>#DIV/0!</v>
      </c>
      <c r="O92" s="54" t="e">
        <f t="shared" si="15"/>
        <v>#DIV/0!</v>
      </c>
      <c r="P92" s="54" t="e">
        <f t="shared" si="16"/>
        <v>#DIV/0!</v>
      </c>
      <c r="Q92" s="54" t="e">
        <f t="shared" si="17"/>
        <v>#DIV/0!</v>
      </c>
      <c r="R92" s="54" t="e">
        <f t="shared" si="18"/>
        <v>#DIV/0!</v>
      </c>
      <c r="S92" s="54" t="e">
        <f t="shared" si="19"/>
        <v>#DIV/0!</v>
      </c>
      <c r="T92" s="54" t="e">
        <f t="shared" si="20"/>
        <v>#DIV/0!</v>
      </c>
      <c r="U92" s="54" t="e">
        <f t="shared" si="21"/>
        <v>#DIV/0!</v>
      </c>
    </row>
    <row r="93" spans="1:21" x14ac:dyDescent="0.25">
      <c r="A93" s="55">
        <f t="shared" ref="A93:A101" si="22">+A40</f>
        <v>0</v>
      </c>
      <c r="B93" s="54">
        <f t="shared" si="2"/>
        <v>0</v>
      </c>
      <c r="C93" s="54">
        <f t="shared" si="3"/>
        <v>0</v>
      </c>
      <c r="D93" s="54">
        <f t="shared" si="4"/>
        <v>0</v>
      </c>
      <c r="E93" s="54">
        <f t="shared" si="5"/>
        <v>0</v>
      </c>
      <c r="F93" s="54">
        <f t="shared" si="6"/>
        <v>0</v>
      </c>
      <c r="G93" s="54">
        <f t="shared" si="7"/>
        <v>0</v>
      </c>
      <c r="H93" s="54">
        <f t="shared" si="8"/>
        <v>0</v>
      </c>
      <c r="I93" s="54">
        <f t="shared" si="9"/>
        <v>0</v>
      </c>
      <c r="J93" s="54">
        <f t="shared" si="10"/>
        <v>0</v>
      </c>
      <c r="K93" s="54" t="e">
        <f t="shared" si="11"/>
        <v>#DIV/0!</v>
      </c>
      <c r="L93" s="54" t="e">
        <f t="shared" si="12"/>
        <v>#DIV/0!</v>
      </c>
      <c r="M93" s="54" t="e">
        <f t="shared" si="13"/>
        <v>#DIV/0!</v>
      </c>
      <c r="N93" s="54" t="e">
        <f t="shared" si="14"/>
        <v>#DIV/0!</v>
      </c>
      <c r="O93" s="54" t="e">
        <f t="shared" si="15"/>
        <v>#DIV/0!</v>
      </c>
      <c r="P93" s="54" t="e">
        <f t="shared" si="16"/>
        <v>#DIV/0!</v>
      </c>
      <c r="Q93" s="54" t="e">
        <f t="shared" si="17"/>
        <v>#DIV/0!</v>
      </c>
      <c r="R93" s="54" t="e">
        <f t="shared" si="18"/>
        <v>#DIV/0!</v>
      </c>
      <c r="S93" s="54" t="e">
        <f t="shared" si="19"/>
        <v>#DIV/0!</v>
      </c>
      <c r="T93" s="54" t="e">
        <f t="shared" si="20"/>
        <v>#DIV/0!</v>
      </c>
      <c r="U93" s="54" t="e">
        <f t="shared" si="21"/>
        <v>#DIV/0!</v>
      </c>
    </row>
    <row r="94" spans="1:21" x14ac:dyDescent="0.25">
      <c r="A94" s="55">
        <f t="shared" si="22"/>
        <v>0</v>
      </c>
      <c r="B94" s="54">
        <f t="shared" si="2"/>
        <v>0</v>
      </c>
      <c r="C94" s="54">
        <f t="shared" si="3"/>
        <v>0</v>
      </c>
      <c r="D94" s="54">
        <f t="shared" si="4"/>
        <v>0</v>
      </c>
      <c r="E94" s="54">
        <f t="shared" si="5"/>
        <v>0</v>
      </c>
      <c r="F94" s="54">
        <f t="shared" si="6"/>
        <v>0</v>
      </c>
      <c r="G94" s="54">
        <f t="shared" si="7"/>
        <v>0</v>
      </c>
      <c r="H94" s="54">
        <f t="shared" si="8"/>
        <v>0</v>
      </c>
      <c r="I94" s="54">
        <f t="shared" si="9"/>
        <v>0</v>
      </c>
      <c r="J94" s="54">
        <f t="shared" si="10"/>
        <v>0</v>
      </c>
      <c r="K94" s="54" t="e">
        <f t="shared" si="11"/>
        <v>#DIV/0!</v>
      </c>
      <c r="L94" s="54" t="e">
        <f t="shared" si="12"/>
        <v>#DIV/0!</v>
      </c>
      <c r="M94" s="54" t="e">
        <f t="shared" si="13"/>
        <v>#DIV/0!</v>
      </c>
      <c r="N94" s="54" t="e">
        <f t="shared" si="14"/>
        <v>#DIV/0!</v>
      </c>
      <c r="O94" s="54" t="e">
        <f t="shared" si="15"/>
        <v>#DIV/0!</v>
      </c>
      <c r="P94" s="54" t="e">
        <f t="shared" si="16"/>
        <v>#DIV/0!</v>
      </c>
      <c r="Q94" s="54" t="e">
        <f t="shared" si="17"/>
        <v>#DIV/0!</v>
      </c>
      <c r="R94" s="54" t="e">
        <f t="shared" si="18"/>
        <v>#DIV/0!</v>
      </c>
      <c r="S94" s="54" t="e">
        <f t="shared" si="19"/>
        <v>#DIV/0!</v>
      </c>
      <c r="T94" s="54" t="e">
        <f t="shared" si="20"/>
        <v>#DIV/0!</v>
      </c>
      <c r="U94" s="54" t="e">
        <f t="shared" si="21"/>
        <v>#DIV/0!</v>
      </c>
    </row>
    <row r="95" spans="1:21" x14ac:dyDescent="0.25">
      <c r="A95" s="55">
        <f t="shared" si="22"/>
        <v>0</v>
      </c>
      <c r="B95" s="54">
        <f t="shared" si="2"/>
        <v>0</v>
      </c>
      <c r="C95" s="54">
        <f t="shared" si="3"/>
        <v>0</v>
      </c>
      <c r="D95" s="54">
        <f t="shared" si="4"/>
        <v>0</v>
      </c>
      <c r="E95" s="54">
        <f t="shared" si="5"/>
        <v>0</v>
      </c>
      <c r="F95" s="54">
        <f t="shared" si="6"/>
        <v>0</v>
      </c>
      <c r="G95" s="54">
        <f t="shared" si="7"/>
        <v>0</v>
      </c>
      <c r="H95" s="54">
        <f t="shared" si="8"/>
        <v>0</v>
      </c>
      <c r="I95" s="54">
        <f t="shared" si="9"/>
        <v>0</v>
      </c>
      <c r="J95" s="54">
        <f t="shared" si="10"/>
        <v>0</v>
      </c>
      <c r="K95" s="54" t="e">
        <f t="shared" si="11"/>
        <v>#DIV/0!</v>
      </c>
      <c r="L95" s="54" t="e">
        <f t="shared" si="12"/>
        <v>#DIV/0!</v>
      </c>
      <c r="M95" s="54" t="e">
        <f t="shared" si="13"/>
        <v>#DIV/0!</v>
      </c>
      <c r="N95" s="54" t="e">
        <f t="shared" si="14"/>
        <v>#DIV/0!</v>
      </c>
      <c r="O95" s="54" t="e">
        <f t="shared" si="15"/>
        <v>#DIV/0!</v>
      </c>
      <c r="P95" s="54" t="e">
        <f t="shared" si="16"/>
        <v>#DIV/0!</v>
      </c>
      <c r="Q95" s="54" t="e">
        <f t="shared" si="17"/>
        <v>#DIV/0!</v>
      </c>
      <c r="R95" s="54" t="e">
        <f t="shared" si="18"/>
        <v>#DIV/0!</v>
      </c>
      <c r="S95" s="54" t="e">
        <f t="shared" si="19"/>
        <v>#DIV/0!</v>
      </c>
      <c r="T95" s="54" t="e">
        <f t="shared" si="20"/>
        <v>#DIV/0!</v>
      </c>
      <c r="U95" s="54" t="e">
        <f t="shared" si="21"/>
        <v>#DIV/0!</v>
      </c>
    </row>
    <row r="96" spans="1:21" x14ac:dyDescent="0.25">
      <c r="A96" s="55">
        <f t="shared" si="22"/>
        <v>0</v>
      </c>
      <c r="B96" s="54">
        <f t="shared" si="2"/>
        <v>0</v>
      </c>
      <c r="C96" s="54">
        <f t="shared" si="3"/>
        <v>0</v>
      </c>
      <c r="D96" s="54">
        <f t="shared" si="4"/>
        <v>0</v>
      </c>
      <c r="E96" s="54">
        <f t="shared" si="5"/>
        <v>0</v>
      </c>
      <c r="F96" s="54">
        <f t="shared" si="6"/>
        <v>0</v>
      </c>
      <c r="G96" s="54">
        <f t="shared" si="7"/>
        <v>0</v>
      </c>
      <c r="H96" s="54">
        <f t="shared" si="8"/>
        <v>0</v>
      </c>
      <c r="I96" s="54">
        <f t="shared" si="9"/>
        <v>0</v>
      </c>
      <c r="J96" s="54">
        <f t="shared" si="10"/>
        <v>0</v>
      </c>
      <c r="K96" s="54" t="e">
        <f t="shared" si="11"/>
        <v>#DIV/0!</v>
      </c>
      <c r="L96" s="54" t="e">
        <f t="shared" si="12"/>
        <v>#DIV/0!</v>
      </c>
      <c r="M96" s="54" t="e">
        <f t="shared" si="13"/>
        <v>#DIV/0!</v>
      </c>
      <c r="N96" s="54" t="e">
        <f t="shared" si="14"/>
        <v>#DIV/0!</v>
      </c>
      <c r="O96" s="54" t="e">
        <f t="shared" si="15"/>
        <v>#DIV/0!</v>
      </c>
      <c r="P96" s="54" t="e">
        <f t="shared" si="16"/>
        <v>#DIV/0!</v>
      </c>
      <c r="Q96" s="54" t="e">
        <f t="shared" si="17"/>
        <v>#DIV/0!</v>
      </c>
      <c r="R96" s="54" t="e">
        <f t="shared" si="18"/>
        <v>#DIV/0!</v>
      </c>
      <c r="S96" s="54" t="e">
        <f t="shared" si="19"/>
        <v>#DIV/0!</v>
      </c>
      <c r="T96" s="54" t="e">
        <f t="shared" si="20"/>
        <v>#DIV/0!</v>
      </c>
      <c r="U96" s="54" t="e">
        <f t="shared" si="21"/>
        <v>#DIV/0!</v>
      </c>
    </row>
    <row r="97" spans="1:24" x14ac:dyDescent="0.25">
      <c r="A97" s="55">
        <f t="shared" si="22"/>
        <v>0</v>
      </c>
      <c r="B97" s="54">
        <f t="shared" si="2"/>
        <v>0</v>
      </c>
      <c r="C97" s="54">
        <f t="shared" si="3"/>
        <v>0</v>
      </c>
      <c r="D97" s="54">
        <f t="shared" si="4"/>
        <v>0</v>
      </c>
      <c r="E97" s="54">
        <f t="shared" si="5"/>
        <v>0</v>
      </c>
      <c r="F97" s="54">
        <f t="shared" si="6"/>
        <v>0</v>
      </c>
      <c r="G97" s="54">
        <f t="shared" si="7"/>
        <v>0</v>
      </c>
      <c r="H97" s="54">
        <f t="shared" si="8"/>
        <v>0</v>
      </c>
      <c r="I97" s="54">
        <f t="shared" si="9"/>
        <v>0</v>
      </c>
      <c r="J97" s="54">
        <f t="shared" si="10"/>
        <v>0</v>
      </c>
      <c r="K97" s="54" t="e">
        <f t="shared" si="11"/>
        <v>#DIV/0!</v>
      </c>
      <c r="L97" s="54" t="e">
        <f t="shared" si="12"/>
        <v>#DIV/0!</v>
      </c>
      <c r="M97" s="54" t="e">
        <f t="shared" si="13"/>
        <v>#DIV/0!</v>
      </c>
      <c r="N97" s="54" t="e">
        <f t="shared" si="14"/>
        <v>#DIV/0!</v>
      </c>
      <c r="O97" s="54" t="e">
        <f t="shared" si="15"/>
        <v>#DIV/0!</v>
      </c>
      <c r="P97" s="54" t="e">
        <f t="shared" si="16"/>
        <v>#DIV/0!</v>
      </c>
      <c r="Q97" s="54" t="e">
        <f t="shared" si="17"/>
        <v>#DIV/0!</v>
      </c>
      <c r="R97" s="54" t="e">
        <f t="shared" si="18"/>
        <v>#DIV/0!</v>
      </c>
      <c r="S97" s="54" t="e">
        <f t="shared" si="19"/>
        <v>#DIV/0!</v>
      </c>
      <c r="T97" s="54" t="e">
        <f t="shared" si="20"/>
        <v>#DIV/0!</v>
      </c>
      <c r="U97" s="54" t="e">
        <f t="shared" si="21"/>
        <v>#DIV/0!</v>
      </c>
    </row>
    <row r="98" spans="1:24" x14ac:dyDescent="0.25">
      <c r="A98" s="55">
        <f t="shared" si="22"/>
        <v>0</v>
      </c>
      <c r="B98" s="54">
        <f t="shared" si="2"/>
        <v>0</v>
      </c>
      <c r="C98" s="54">
        <f t="shared" si="3"/>
        <v>0</v>
      </c>
      <c r="D98" s="54">
        <f t="shared" si="4"/>
        <v>0</v>
      </c>
      <c r="E98" s="54">
        <f t="shared" si="5"/>
        <v>0</v>
      </c>
      <c r="F98" s="54">
        <f t="shared" si="6"/>
        <v>0</v>
      </c>
      <c r="G98" s="54">
        <f t="shared" si="7"/>
        <v>0</v>
      </c>
      <c r="H98" s="54">
        <f t="shared" si="8"/>
        <v>0</v>
      </c>
      <c r="I98" s="54">
        <f t="shared" si="9"/>
        <v>0</v>
      </c>
      <c r="J98" s="54">
        <f t="shared" si="10"/>
        <v>0</v>
      </c>
      <c r="K98" s="54" t="e">
        <f t="shared" si="11"/>
        <v>#DIV/0!</v>
      </c>
      <c r="L98" s="54" t="e">
        <f t="shared" si="12"/>
        <v>#DIV/0!</v>
      </c>
      <c r="M98" s="54" t="e">
        <f t="shared" si="13"/>
        <v>#DIV/0!</v>
      </c>
      <c r="N98" s="54" t="e">
        <f t="shared" si="14"/>
        <v>#DIV/0!</v>
      </c>
      <c r="O98" s="54" t="e">
        <f t="shared" si="15"/>
        <v>#DIV/0!</v>
      </c>
      <c r="P98" s="54" t="e">
        <f t="shared" si="16"/>
        <v>#DIV/0!</v>
      </c>
      <c r="Q98" s="54" t="e">
        <f t="shared" si="17"/>
        <v>#DIV/0!</v>
      </c>
      <c r="R98" s="54" t="e">
        <f t="shared" si="18"/>
        <v>#DIV/0!</v>
      </c>
      <c r="S98" s="54" t="e">
        <f t="shared" si="19"/>
        <v>#DIV/0!</v>
      </c>
      <c r="T98" s="54" t="e">
        <f t="shared" si="20"/>
        <v>#DIV/0!</v>
      </c>
      <c r="U98" s="54" t="e">
        <f t="shared" si="21"/>
        <v>#DIV/0!</v>
      </c>
    </row>
    <row r="99" spans="1:24" x14ac:dyDescent="0.25">
      <c r="A99" s="55">
        <f t="shared" si="22"/>
        <v>0</v>
      </c>
      <c r="B99" s="54">
        <f t="shared" si="2"/>
        <v>0</v>
      </c>
      <c r="C99" s="54">
        <f t="shared" si="3"/>
        <v>0</v>
      </c>
      <c r="D99" s="54">
        <f t="shared" si="4"/>
        <v>0</v>
      </c>
      <c r="E99" s="54">
        <f t="shared" si="5"/>
        <v>0</v>
      </c>
      <c r="F99" s="54">
        <f t="shared" si="6"/>
        <v>0</v>
      </c>
      <c r="G99" s="54">
        <f t="shared" si="7"/>
        <v>0</v>
      </c>
      <c r="H99" s="54">
        <f t="shared" si="8"/>
        <v>0</v>
      </c>
      <c r="I99" s="54">
        <f t="shared" si="9"/>
        <v>0</v>
      </c>
      <c r="J99" s="54">
        <f t="shared" si="10"/>
        <v>0</v>
      </c>
      <c r="K99" s="54" t="e">
        <f t="shared" si="11"/>
        <v>#DIV/0!</v>
      </c>
      <c r="L99" s="54" t="e">
        <f t="shared" si="12"/>
        <v>#DIV/0!</v>
      </c>
      <c r="M99" s="54" t="e">
        <f t="shared" si="13"/>
        <v>#DIV/0!</v>
      </c>
      <c r="N99" s="54" t="e">
        <f t="shared" si="14"/>
        <v>#DIV/0!</v>
      </c>
      <c r="O99" s="54" t="e">
        <f t="shared" si="15"/>
        <v>#DIV/0!</v>
      </c>
      <c r="P99" s="54" t="e">
        <f t="shared" si="16"/>
        <v>#DIV/0!</v>
      </c>
      <c r="Q99" s="54" t="e">
        <f t="shared" si="17"/>
        <v>#DIV/0!</v>
      </c>
      <c r="R99" s="54" t="e">
        <f t="shared" si="18"/>
        <v>#DIV/0!</v>
      </c>
      <c r="S99" s="54" t="e">
        <f t="shared" si="19"/>
        <v>#DIV/0!</v>
      </c>
      <c r="T99" s="54" t="e">
        <f t="shared" si="20"/>
        <v>#DIV/0!</v>
      </c>
      <c r="U99" s="54" t="e">
        <f t="shared" si="21"/>
        <v>#DIV/0!</v>
      </c>
    </row>
    <row r="100" spans="1:24" x14ac:dyDescent="0.25">
      <c r="A100" s="55">
        <f t="shared" si="22"/>
        <v>0</v>
      </c>
      <c r="B100" s="54">
        <f t="shared" si="2"/>
        <v>0</v>
      </c>
      <c r="C100" s="54">
        <f t="shared" si="3"/>
        <v>0</v>
      </c>
      <c r="D100" s="54">
        <f t="shared" si="4"/>
        <v>0</v>
      </c>
      <c r="E100" s="54">
        <f t="shared" si="5"/>
        <v>0</v>
      </c>
      <c r="F100" s="54">
        <f t="shared" si="6"/>
        <v>0</v>
      </c>
      <c r="G100" s="54">
        <f t="shared" si="7"/>
        <v>0</v>
      </c>
      <c r="H100" s="54">
        <f t="shared" si="8"/>
        <v>0</v>
      </c>
      <c r="I100" s="54">
        <f t="shared" si="9"/>
        <v>0</v>
      </c>
      <c r="J100" s="54">
        <f t="shared" si="10"/>
        <v>0</v>
      </c>
      <c r="K100" s="54" t="e">
        <f t="shared" si="11"/>
        <v>#DIV/0!</v>
      </c>
      <c r="L100" s="54" t="e">
        <f t="shared" si="12"/>
        <v>#DIV/0!</v>
      </c>
      <c r="M100" s="54" t="e">
        <f t="shared" si="13"/>
        <v>#DIV/0!</v>
      </c>
      <c r="N100" s="54" t="e">
        <f t="shared" si="14"/>
        <v>#DIV/0!</v>
      </c>
      <c r="O100" s="54" t="e">
        <f t="shared" si="15"/>
        <v>#DIV/0!</v>
      </c>
      <c r="P100" s="54" t="e">
        <f t="shared" si="16"/>
        <v>#DIV/0!</v>
      </c>
      <c r="Q100" s="54" t="e">
        <f t="shared" si="17"/>
        <v>#DIV/0!</v>
      </c>
      <c r="R100" s="54" t="e">
        <f t="shared" si="18"/>
        <v>#DIV/0!</v>
      </c>
      <c r="S100" s="54" t="e">
        <f t="shared" si="19"/>
        <v>#DIV/0!</v>
      </c>
      <c r="T100" s="54" t="e">
        <f t="shared" si="20"/>
        <v>#DIV/0!</v>
      </c>
      <c r="U100" s="54" t="e">
        <f t="shared" si="21"/>
        <v>#DIV/0!</v>
      </c>
    </row>
    <row r="101" spans="1:24" x14ac:dyDescent="0.25">
      <c r="A101" s="55">
        <f t="shared" si="22"/>
        <v>0</v>
      </c>
      <c r="B101" s="54">
        <f t="shared" si="2"/>
        <v>0</v>
      </c>
      <c r="C101" s="54">
        <f t="shared" si="3"/>
        <v>0</v>
      </c>
      <c r="D101" s="54">
        <f t="shared" si="4"/>
        <v>0</v>
      </c>
      <c r="E101" s="54">
        <f t="shared" si="5"/>
        <v>0</v>
      </c>
      <c r="F101" s="54">
        <f t="shared" si="6"/>
        <v>0</v>
      </c>
      <c r="G101" s="54">
        <f t="shared" si="7"/>
        <v>0</v>
      </c>
      <c r="H101" s="54">
        <f t="shared" si="8"/>
        <v>0</v>
      </c>
      <c r="I101" s="54">
        <f t="shared" si="9"/>
        <v>0</v>
      </c>
      <c r="J101" s="54">
        <f t="shared" si="10"/>
        <v>0</v>
      </c>
      <c r="K101" s="54" t="e">
        <f t="shared" si="11"/>
        <v>#DIV/0!</v>
      </c>
      <c r="L101" s="54" t="e">
        <f t="shared" si="12"/>
        <v>#DIV/0!</v>
      </c>
      <c r="M101" s="54" t="e">
        <f t="shared" si="13"/>
        <v>#DIV/0!</v>
      </c>
      <c r="N101" s="54" t="e">
        <f t="shared" si="14"/>
        <v>#DIV/0!</v>
      </c>
      <c r="O101" s="54" t="e">
        <f t="shared" si="15"/>
        <v>#DIV/0!</v>
      </c>
      <c r="P101" s="54" t="e">
        <f t="shared" si="16"/>
        <v>#DIV/0!</v>
      </c>
      <c r="Q101" s="54" t="e">
        <f t="shared" si="17"/>
        <v>#DIV/0!</v>
      </c>
      <c r="R101" s="54" t="e">
        <f t="shared" si="18"/>
        <v>#DIV/0!</v>
      </c>
      <c r="S101" s="54" t="e">
        <f t="shared" si="19"/>
        <v>#DIV/0!</v>
      </c>
      <c r="T101" s="54" t="e">
        <f t="shared" si="20"/>
        <v>#DIV/0!</v>
      </c>
      <c r="U101" s="54" t="e">
        <f t="shared" si="21"/>
        <v>#DIV/0!</v>
      </c>
    </row>
    <row r="102" spans="1:24" x14ac:dyDescent="0.25">
      <c r="A102" s="1" t="s">
        <v>145</v>
      </c>
      <c r="B102" s="6">
        <f>SUM(B57:B101)</f>
        <v>1</v>
      </c>
      <c r="C102" s="6">
        <f t="shared" ref="C102:U102" si="23">SUM(C57:C101)</f>
        <v>1</v>
      </c>
      <c r="D102" s="6">
        <f t="shared" si="23"/>
        <v>1</v>
      </c>
      <c r="E102" s="6">
        <f t="shared" si="23"/>
        <v>1</v>
      </c>
      <c r="F102" s="6">
        <f t="shared" si="23"/>
        <v>1</v>
      </c>
      <c r="G102" s="6">
        <f t="shared" si="23"/>
        <v>1</v>
      </c>
      <c r="H102" s="6">
        <f t="shared" si="23"/>
        <v>1</v>
      </c>
      <c r="I102" s="6">
        <f t="shared" si="23"/>
        <v>1</v>
      </c>
      <c r="J102" s="6">
        <f t="shared" si="23"/>
        <v>1</v>
      </c>
      <c r="K102" s="6" t="e">
        <f t="shared" si="23"/>
        <v>#DIV/0!</v>
      </c>
      <c r="L102" s="6" t="e">
        <f t="shared" si="23"/>
        <v>#DIV/0!</v>
      </c>
      <c r="M102" s="6" t="e">
        <f t="shared" si="23"/>
        <v>#DIV/0!</v>
      </c>
      <c r="N102" s="6" t="e">
        <f t="shared" si="23"/>
        <v>#DIV/0!</v>
      </c>
      <c r="O102" s="6" t="e">
        <f t="shared" si="23"/>
        <v>#DIV/0!</v>
      </c>
      <c r="P102" s="6" t="e">
        <f t="shared" si="23"/>
        <v>#DIV/0!</v>
      </c>
      <c r="Q102" s="6" t="e">
        <f t="shared" si="23"/>
        <v>#DIV/0!</v>
      </c>
      <c r="R102" s="6" t="e">
        <f t="shared" si="23"/>
        <v>#DIV/0!</v>
      </c>
      <c r="S102" s="6" t="e">
        <f t="shared" si="23"/>
        <v>#DIV/0!</v>
      </c>
      <c r="T102" s="6" t="e">
        <f t="shared" si="23"/>
        <v>#DIV/0!</v>
      </c>
      <c r="U102" s="6" t="e">
        <f t="shared" si="23"/>
        <v>#DIV/0!</v>
      </c>
    </row>
    <row r="103" spans="1:24" x14ac:dyDescent="0.25">
      <c r="A103" s="23"/>
      <c r="B103" s="23"/>
      <c r="C103" s="23"/>
      <c r="D103" s="23"/>
      <c r="E103" s="23"/>
      <c r="F103" s="23"/>
      <c r="G103" s="23"/>
      <c r="H103" s="23"/>
      <c r="I103" s="23"/>
      <c r="J103" s="23"/>
      <c r="K103" s="23"/>
      <c r="L103" s="23"/>
      <c r="M103" s="23"/>
      <c r="N103" s="23"/>
      <c r="O103" s="23"/>
      <c r="P103" s="23"/>
      <c r="Q103" s="23"/>
      <c r="R103" s="23"/>
      <c r="S103" s="23"/>
      <c r="T103" s="23"/>
      <c r="U103" s="23"/>
    </row>
    <row r="104" spans="1:24" x14ac:dyDescent="0.25">
      <c r="A104" s="23"/>
      <c r="B104" s="29">
        <v>42202</v>
      </c>
      <c r="C104" s="29">
        <v>42249</v>
      </c>
      <c r="D104" s="29">
        <v>42292</v>
      </c>
      <c r="E104" s="29"/>
      <c r="F104" s="29">
        <v>42571</v>
      </c>
      <c r="G104" s="29">
        <v>42622</v>
      </c>
      <c r="H104" s="29"/>
      <c r="I104" s="37" t="s">
        <v>140</v>
      </c>
      <c r="J104" s="37" t="s">
        <v>139</v>
      </c>
      <c r="K104" s="30"/>
      <c r="L104" s="30"/>
      <c r="M104" s="23"/>
      <c r="N104" s="23"/>
      <c r="O104" s="23"/>
      <c r="P104" s="23"/>
      <c r="Q104" s="23"/>
      <c r="R104" s="23"/>
      <c r="S104" s="23"/>
      <c r="T104" s="23"/>
      <c r="U104" s="23"/>
      <c r="V104" s="23"/>
    </row>
    <row r="105" spans="1:24" x14ac:dyDescent="0.25">
      <c r="A105" s="23"/>
      <c r="B105" s="30"/>
      <c r="C105" s="30"/>
      <c r="D105" s="30"/>
      <c r="E105" s="30"/>
      <c r="F105" s="30"/>
      <c r="G105" s="30"/>
      <c r="H105" s="30"/>
      <c r="I105" s="30"/>
      <c r="J105" s="30"/>
      <c r="K105" s="30"/>
      <c r="L105" s="30"/>
      <c r="M105" s="23"/>
      <c r="N105" s="23"/>
      <c r="O105" s="23"/>
      <c r="P105" s="23"/>
      <c r="Q105" s="23"/>
      <c r="R105" s="23"/>
      <c r="S105" s="23"/>
      <c r="T105" s="23"/>
      <c r="U105" s="23"/>
      <c r="V105" s="23"/>
    </row>
    <row r="106" spans="1:24" x14ac:dyDescent="0.25">
      <c r="A106" s="38"/>
      <c r="B106" s="25" t="s">
        <v>136</v>
      </c>
      <c r="C106" s="25" t="s">
        <v>109</v>
      </c>
      <c r="D106" s="25" t="s">
        <v>137</v>
      </c>
      <c r="E106" s="26"/>
      <c r="F106" s="25" t="s">
        <v>111</v>
      </c>
      <c r="G106" s="25" t="s">
        <v>138</v>
      </c>
      <c r="H106" s="26"/>
      <c r="I106" s="25" t="s">
        <v>127</v>
      </c>
      <c r="J106" s="25" t="s">
        <v>141</v>
      </c>
      <c r="K106" s="26"/>
      <c r="L106" s="26"/>
      <c r="M106" s="38"/>
      <c r="N106" s="38"/>
      <c r="O106" s="38"/>
      <c r="P106" s="38"/>
      <c r="Q106" s="38"/>
      <c r="R106" s="38"/>
      <c r="S106" s="38"/>
      <c r="T106" s="38"/>
      <c r="U106" s="38"/>
      <c r="V106" s="38"/>
      <c r="W106" s="10"/>
      <c r="X106" s="10"/>
    </row>
    <row r="107" spans="1:24" x14ac:dyDescent="0.25">
      <c r="A107" s="23"/>
      <c r="B107" s="27">
        <v>1</v>
      </c>
      <c r="C107" s="27">
        <v>1</v>
      </c>
      <c r="D107" s="27">
        <v>1</v>
      </c>
      <c r="E107" s="27"/>
      <c r="F107" s="27">
        <v>1</v>
      </c>
      <c r="G107" s="27">
        <v>1</v>
      </c>
      <c r="H107" s="27"/>
      <c r="I107" s="27">
        <v>1</v>
      </c>
      <c r="J107" s="27">
        <v>1</v>
      </c>
      <c r="K107" s="30"/>
      <c r="L107" s="30"/>
      <c r="M107" s="23"/>
      <c r="N107" s="23"/>
      <c r="O107" s="23"/>
      <c r="P107" s="23"/>
      <c r="Q107" s="23"/>
      <c r="R107" s="23"/>
      <c r="S107" s="23"/>
      <c r="T107" s="23"/>
      <c r="U107" s="23"/>
      <c r="V107" s="23"/>
    </row>
    <row r="108" spans="1:24" x14ac:dyDescent="0.25">
      <c r="A108" s="23"/>
      <c r="B108" s="23"/>
      <c r="C108" s="23"/>
      <c r="D108" s="23"/>
      <c r="E108" s="23"/>
      <c r="F108" s="23"/>
      <c r="G108" s="23"/>
      <c r="H108" s="23"/>
      <c r="I108" s="23"/>
      <c r="J108" s="23"/>
      <c r="K108" s="23"/>
      <c r="L108" s="23"/>
      <c r="M108" s="23"/>
      <c r="N108" s="23"/>
      <c r="O108" s="23"/>
      <c r="P108" s="23"/>
      <c r="Q108" s="23"/>
      <c r="R108" s="23"/>
      <c r="S108" s="23"/>
      <c r="T108" s="23"/>
      <c r="U108" s="23"/>
      <c r="V108" s="23"/>
    </row>
    <row r="109" spans="1:24" x14ac:dyDescent="0.25">
      <c r="A109" s="23"/>
      <c r="B109" s="23"/>
      <c r="C109" s="23"/>
      <c r="D109" s="23"/>
      <c r="E109" s="23"/>
      <c r="F109" s="23"/>
      <c r="G109" s="23"/>
      <c r="H109" s="23"/>
      <c r="I109" s="23"/>
      <c r="J109" s="23"/>
      <c r="K109" s="23"/>
      <c r="L109" s="23"/>
      <c r="M109" s="23"/>
      <c r="N109" s="23"/>
      <c r="O109" s="23"/>
      <c r="P109" s="23"/>
      <c r="Q109" s="23"/>
      <c r="R109" s="23"/>
      <c r="S109" s="23"/>
      <c r="T109" s="23"/>
      <c r="U109" s="23"/>
      <c r="V109" s="23"/>
    </row>
    <row r="110" spans="1:24" x14ac:dyDescent="0.25">
      <c r="A110" s="23"/>
      <c r="B110" s="23"/>
      <c r="C110" s="23"/>
      <c r="D110" s="23"/>
      <c r="E110" s="23"/>
      <c r="F110" s="23"/>
      <c r="G110" s="23"/>
      <c r="H110" s="23"/>
      <c r="I110" s="23"/>
      <c r="J110" s="23"/>
      <c r="K110" s="23"/>
      <c r="L110" s="23"/>
      <c r="M110" s="23"/>
      <c r="N110" s="23"/>
      <c r="O110" s="23"/>
      <c r="P110" s="23"/>
      <c r="Q110" s="23"/>
      <c r="R110" s="23"/>
      <c r="S110" s="23"/>
      <c r="T110" s="23"/>
      <c r="U110" s="23"/>
      <c r="V110" s="23"/>
    </row>
    <row r="111" spans="1:24" x14ac:dyDescent="0.25">
      <c r="A111" s="23"/>
      <c r="B111" s="23"/>
      <c r="C111" s="23"/>
      <c r="D111" s="23"/>
      <c r="E111" s="23"/>
      <c r="F111" s="23"/>
      <c r="G111" s="23"/>
      <c r="H111" s="23"/>
      <c r="I111" s="23"/>
      <c r="J111" s="23"/>
      <c r="K111" s="23"/>
      <c r="L111" s="23"/>
      <c r="M111" s="23"/>
      <c r="N111" s="23"/>
      <c r="O111" s="23"/>
      <c r="P111" s="23"/>
      <c r="Q111" s="23"/>
      <c r="R111" s="23"/>
      <c r="S111" s="23"/>
      <c r="T111" s="23"/>
      <c r="U111" s="23"/>
      <c r="V111" s="23"/>
    </row>
    <row r="112" spans="1:24" x14ac:dyDescent="0.25">
      <c r="A112" s="23"/>
      <c r="B112" s="23"/>
      <c r="C112" s="23"/>
      <c r="D112" s="23"/>
      <c r="E112" s="23"/>
      <c r="F112" s="23"/>
      <c r="G112" s="23"/>
      <c r="H112" s="23"/>
      <c r="I112" s="23"/>
      <c r="J112" s="23"/>
      <c r="K112" s="23"/>
      <c r="L112" s="23"/>
      <c r="M112" s="23"/>
      <c r="N112" s="23"/>
      <c r="O112" s="23"/>
      <c r="P112" s="23"/>
      <c r="Q112" s="23"/>
      <c r="R112" s="23"/>
      <c r="S112" s="23"/>
      <c r="T112" s="23"/>
      <c r="U112" s="23"/>
      <c r="V112" s="23"/>
    </row>
    <row r="113" spans="1:22" x14ac:dyDescent="0.25">
      <c r="A113" s="23"/>
      <c r="B113" s="23"/>
      <c r="C113" s="23"/>
      <c r="D113" s="23"/>
      <c r="E113" s="23"/>
      <c r="F113" s="23"/>
      <c r="G113" s="23"/>
      <c r="H113" s="23"/>
      <c r="I113" s="23"/>
      <c r="J113" s="23"/>
      <c r="K113" s="23"/>
      <c r="L113" s="23"/>
      <c r="M113" s="23"/>
      <c r="N113" s="23"/>
      <c r="O113" s="23"/>
      <c r="P113" s="23"/>
      <c r="Q113" s="23"/>
      <c r="R113" s="23"/>
      <c r="S113" s="23"/>
      <c r="T113" s="23"/>
      <c r="U113" s="23"/>
      <c r="V113" s="23"/>
    </row>
    <row r="114" spans="1:22" x14ac:dyDescent="0.25">
      <c r="A114" s="23"/>
      <c r="B114" s="23"/>
      <c r="C114" s="23"/>
      <c r="D114" s="23"/>
      <c r="E114" s="23"/>
      <c r="F114" s="23"/>
      <c r="G114" s="23"/>
      <c r="H114" s="23"/>
      <c r="I114" s="23"/>
      <c r="J114" s="23"/>
      <c r="K114" s="23"/>
      <c r="L114" s="23"/>
      <c r="M114" s="23"/>
      <c r="N114" s="23"/>
      <c r="O114" s="23"/>
      <c r="P114" s="23"/>
      <c r="Q114" s="23"/>
      <c r="R114" s="23"/>
      <c r="S114" s="23"/>
      <c r="T114" s="23"/>
      <c r="U114" s="23"/>
      <c r="V114" s="23"/>
    </row>
    <row r="115" spans="1:22" x14ac:dyDescent="0.25">
      <c r="A115" s="23"/>
      <c r="B115" s="23"/>
      <c r="C115" s="23"/>
      <c r="D115" s="23"/>
      <c r="E115" s="23"/>
      <c r="F115" s="23"/>
      <c r="G115" s="23"/>
      <c r="H115" s="23"/>
      <c r="I115" s="23"/>
      <c r="J115" s="23"/>
      <c r="K115" s="23"/>
      <c r="L115" s="23"/>
      <c r="M115" s="23"/>
      <c r="N115" s="23"/>
      <c r="O115" s="23"/>
      <c r="P115" s="23"/>
      <c r="Q115" s="23"/>
      <c r="R115" s="23"/>
      <c r="S115" s="23"/>
      <c r="T115" s="23"/>
      <c r="U115" s="23"/>
      <c r="V115" s="23"/>
    </row>
    <row r="116" spans="1:22" x14ac:dyDescent="0.25">
      <c r="A116" s="23"/>
      <c r="B116" s="23"/>
      <c r="C116" s="23"/>
      <c r="D116" s="23"/>
      <c r="E116" s="23"/>
      <c r="F116" s="23"/>
      <c r="G116" s="23"/>
      <c r="H116" s="23"/>
      <c r="I116" s="23"/>
      <c r="J116" s="23"/>
      <c r="K116" s="23"/>
      <c r="L116" s="23"/>
      <c r="M116" s="23"/>
      <c r="N116" s="23"/>
      <c r="O116" s="23"/>
      <c r="P116" s="23"/>
      <c r="Q116" s="23"/>
      <c r="R116" s="23"/>
      <c r="S116" s="23"/>
      <c r="T116" s="23"/>
      <c r="U116" s="23"/>
      <c r="V116" s="23"/>
    </row>
    <row r="117" spans="1:22" x14ac:dyDescent="0.25">
      <c r="A117" s="23"/>
      <c r="B117" s="23"/>
      <c r="C117" s="23"/>
      <c r="D117" s="23"/>
      <c r="E117" s="23"/>
      <c r="F117" s="23"/>
      <c r="G117" s="23"/>
      <c r="H117" s="23"/>
      <c r="I117" s="23"/>
      <c r="J117" s="23"/>
      <c r="K117" s="23"/>
      <c r="L117" s="23"/>
      <c r="M117" s="23"/>
      <c r="N117" s="23"/>
      <c r="O117" s="23"/>
      <c r="P117" s="23"/>
      <c r="Q117" s="23"/>
      <c r="R117" s="23"/>
      <c r="S117" s="23"/>
      <c r="T117" s="23"/>
      <c r="U117" s="23"/>
      <c r="V117" s="23"/>
    </row>
    <row r="118" spans="1:22" x14ac:dyDescent="0.25">
      <c r="A118" s="23"/>
      <c r="B118" s="23"/>
      <c r="C118" s="23"/>
      <c r="D118" s="23"/>
      <c r="E118" s="23"/>
      <c r="F118" s="23"/>
      <c r="G118" s="23"/>
      <c r="H118" s="23"/>
      <c r="I118" s="23"/>
      <c r="J118" s="23"/>
      <c r="K118" s="23"/>
      <c r="L118" s="23"/>
      <c r="M118" s="23"/>
      <c r="N118" s="23"/>
      <c r="O118" s="23"/>
      <c r="P118" s="23"/>
      <c r="Q118" s="23"/>
      <c r="R118" s="23"/>
      <c r="S118" s="23"/>
      <c r="T118" s="23"/>
      <c r="U118" s="23"/>
      <c r="V118" s="23"/>
    </row>
    <row r="119" spans="1:22" x14ac:dyDescent="0.25">
      <c r="A119" s="23"/>
      <c r="B119" s="23"/>
      <c r="C119" s="23"/>
      <c r="D119" s="23"/>
      <c r="E119" s="23"/>
      <c r="F119" s="23"/>
      <c r="G119" s="23"/>
      <c r="H119" s="23"/>
      <c r="I119" s="23"/>
      <c r="J119" s="23"/>
      <c r="K119" s="23"/>
      <c r="L119" s="23"/>
      <c r="M119" s="23"/>
      <c r="N119" s="23"/>
      <c r="O119" s="23"/>
      <c r="P119" s="23"/>
      <c r="Q119" s="23"/>
      <c r="R119" s="23"/>
      <c r="S119" s="23"/>
      <c r="T119" s="23"/>
      <c r="U119" s="23"/>
      <c r="V119" s="23"/>
    </row>
    <row r="120" spans="1:22" x14ac:dyDescent="0.25">
      <c r="A120" s="23"/>
      <c r="B120" s="23"/>
      <c r="C120" s="23"/>
      <c r="D120" s="23"/>
      <c r="E120" s="23"/>
      <c r="F120" s="23"/>
      <c r="G120" s="23"/>
      <c r="H120" s="23"/>
      <c r="I120" s="23"/>
      <c r="J120" s="23"/>
      <c r="K120" s="23"/>
      <c r="L120" s="23"/>
      <c r="M120" s="23"/>
      <c r="N120" s="23"/>
      <c r="O120" s="23"/>
      <c r="P120" s="23"/>
      <c r="Q120" s="23"/>
      <c r="R120" s="23"/>
      <c r="S120" s="23"/>
      <c r="T120" s="23"/>
      <c r="U120" s="23"/>
      <c r="V120" s="23"/>
    </row>
    <row r="121" spans="1:22" x14ac:dyDescent="0.25">
      <c r="A121" s="23"/>
      <c r="B121" s="23"/>
      <c r="C121" s="23"/>
      <c r="D121" s="23"/>
      <c r="E121" s="23"/>
      <c r="F121" s="23"/>
      <c r="G121" s="23"/>
      <c r="H121" s="23"/>
      <c r="I121" s="23"/>
      <c r="J121" s="23"/>
      <c r="K121" s="23"/>
      <c r="L121" s="23"/>
      <c r="M121" s="23"/>
      <c r="N121" s="23"/>
      <c r="O121" s="23"/>
      <c r="P121" s="23"/>
      <c r="Q121" s="23"/>
      <c r="R121" s="23"/>
      <c r="S121" s="23"/>
      <c r="T121" s="23"/>
      <c r="U121" s="23"/>
      <c r="V121" s="23"/>
    </row>
    <row r="122" spans="1:22" x14ac:dyDescent="0.25">
      <c r="A122" s="23"/>
      <c r="B122" s="23"/>
      <c r="C122" s="23"/>
      <c r="D122" s="23"/>
      <c r="E122" s="23"/>
      <c r="F122" s="23"/>
      <c r="G122" s="23"/>
      <c r="H122" s="23"/>
      <c r="I122" s="23"/>
      <c r="J122" s="23"/>
      <c r="K122" s="23"/>
      <c r="L122" s="23"/>
      <c r="M122" s="23"/>
      <c r="N122" s="23"/>
      <c r="O122" s="23"/>
      <c r="P122" s="23"/>
      <c r="Q122" s="23"/>
      <c r="R122" s="23"/>
      <c r="S122" s="23"/>
      <c r="T122" s="23"/>
      <c r="U122" s="23"/>
      <c r="V122" s="23"/>
    </row>
    <row r="123" spans="1:22" x14ac:dyDescent="0.25">
      <c r="A123" s="23"/>
      <c r="B123" s="23"/>
      <c r="C123" s="23"/>
      <c r="D123" s="23"/>
      <c r="E123" s="23"/>
      <c r="F123" s="23"/>
      <c r="G123" s="23"/>
      <c r="H123" s="23"/>
      <c r="I123" s="23"/>
      <c r="J123" s="23"/>
      <c r="K123" s="23"/>
      <c r="L123" s="23"/>
      <c r="M123" s="23"/>
      <c r="N123" s="23"/>
      <c r="O123" s="23"/>
      <c r="P123" s="23"/>
      <c r="Q123" s="23"/>
      <c r="R123" s="23"/>
      <c r="S123" s="23"/>
      <c r="T123" s="23"/>
      <c r="U123" s="23"/>
      <c r="V123" s="23"/>
    </row>
    <row r="124" spans="1:22" x14ac:dyDescent="0.25">
      <c r="A124" s="23"/>
      <c r="B124" s="23"/>
      <c r="C124" s="23"/>
      <c r="D124" s="23"/>
      <c r="E124" s="23"/>
      <c r="F124" s="23"/>
      <c r="G124" s="23"/>
      <c r="H124" s="23"/>
      <c r="I124" s="23"/>
      <c r="J124" s="23"/>
      <c r="K124" s="23"/>
      <c r="L124" s="23"/>
      <c r="M124" s="23"/>
      <c r="N124" s="23"/>
      <c r="O124" s="23"/>
      <c r="P124" s="23"/>
      <c r="Q124" s="23"/>
      <c r="R124" s="23"/>
      <c r="S124" s="23"/>
      <c r="T124" s="23"/>
      <c r="U124" s="23"/>
      <c r="V124" s="23"/>
    </row>
    <row r="125" spans="1:22" x14ac:dyDescent="0.25">
      <c r="A125" s="23"/>
      <c r="B125" s="23"/>
      <c r="C125" s="23"/>
      <c r="D125" s="23"/>
      <c r="E125" s="23"/>
      <c r="F125" s="23"/>
      <c r="G125" s="23"/>
      <c r="H125" s="23"/>
      <c r="I125" s="23"/>
      <c r="J125" s="23"/>
      <c r="K125" s="23"/>
      <c r="L125" s="23"/>
      <c r="M125" s="23"/>
      <c r="N125" s="23"/>
      <c r="O125" s="23"/>
      <c r="P125" s="23"/>
      <c r="Q125" s="23"/>
      <c r="R125" s="23"/>
      <c r="S125" s="23"/>
      <c r="T125" s="23"/>
      <c r="U125" s="23"/>
      <c r="V125" s="23"/>
    </row>
    <row r="126" spans="1:22" x14ac:dyDescent="0.25">
      <c r="A126" s="23"/>
      <c r="B126" s="23"/>
      <c r="C126" s="23"/>
      <c r="D126" s="23"/>
      <c r="E126" s="23"/>
      <c r="F126" s="23"/>
      <c r="G126" s="23"/>
      <c r="H126" s="23"/>
      <c r="I126" s="23"/>
      <c r="J126" s="23"/>
      <c r="K126" s="23"/>
      <c r="L126" s="23"/>
      <c r="M126" s="23"/>
      <c r="N126" s="23"/>
      <c r="O126" s="23"/>
      <c r="P126" s="23"/>
      <c r="Q126" s="23"/>
      <c r="R126" s="23"/>
      <c r="S126" s="23"/>
      <c r="T126" s="23"/>
      <c r="U126" s="23"/>
      <c r="V126" s="23"/>
    </row>
    <row r="127" spans="1:22" x14ac:dyDescent="0.25">
      <c r="A127" s="23"/>
      <c r="B127" s="23"/>
      <c r="C127" s="23"/>
      <c r="D127" s="23"/>
      <c r="E127" s="23"/>
      <c r="F127" s="23"/>
      <c r="G127" s="23"/>
      <c r="H127" s="23"/>
      <c r="I127" s="23"/>
      <c r="J127" s="23"/>
      <c r="K127" s="23"/>
      <c r="L127" s="23"/>
      <c r="M127" s="23"/>
      <c r="N127" s="23"/>
      <c r="O127" s="23"/>
      <c r="P127" s="23"/>
      <c r="Q127" s="23"/>
      <c r="R127" s="23"/>
      <c r="S127" s="23"/>
      <c r="T127" s="23"/>
      <c r="U127" s="23"/>
      <c r="V127" s="23"/>
    </row>
    <row r="128" spans="1:22" x14ac:dyDescent="0.25">
      <c r="A128" s="23"/>
      <c r="B128" s="23"/>
      <c r="C128" s="23"/>
      <c r="D128" s="23"/>
      <c r="E128" s="23"/>
      <c r="F128" s="23"/>
      <c r="G128" s="23"/>
      <c r="H128" s="23"/>
      <c r="I128" s="23"/>
      <c r="J128" s="23"/>
      <c r="K128" s="23"/>
      <c r="L128" s="23"/>
      <c r="M128" s="23"/>
      <c r="N128" s="23"/>
      <c r="O128" s="23"/>
      <c r="P128" s="23"/>
      <c r="Q128" s="23"/>
      <c r="R128" s="23"/>
      <c r="S128" s="23"/>
      <c r="T128" s="23"/>
      <c r="U128" s="23"/>
      <c r="V128" s="23"/>
    </row>
    <row r="129" spans="1:22" x14ac:dyDescent="0.25">
      <c r="A129" s="23"/>
      <c r="B129" s="23"/>
      <c r="C129" s="23"/>
      <c r="D129" s="23"/>
      <c r="E129" s="23"/>
      <c r="F129" s="23"/>
      <c r="G129" s="23"/>
      <c r="H129" s="23"/>
      <c r="I129" s="23"/>
      <c r="J129" s="23"/>
      <c r="K129" s="23"/>
      <c r="L129" s="23"/>
      <c r="M129" s="23"/>
      <c r="N129" s="23"/>
      <c r="O129" s="23"/>
      <c r="P129" s="23"/>
      <c r="Q129" s="23"/>
      <c r="R129" s="23"/>
      <c r="S129" s="23"/>
      <c r="T129" s="23"/>
      <c r="U129" s="23"/>
      <c r="V129" s="23"/>
    </row>
  </sheetData>
  <sheetProtection algorithmName="SHA-512" hashValue="Xll7B8oaTllH9XZPfH2/iwo/4xU3eHPCJU73NcPARlrrA4h20sf2vrm6Npx/6wPx6m+pwGDp53BZU7GjCgoAGw==" saltValue="MYFNig0iSXaGjom08Oo2JQ==" spinCount="100000" sheet="1" objects="1" scenarios="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README</vt:lpstr>
      <vt:lpstr>Bridge Creek TC</vt:lpstr>
      <vt:lpstr>Muddy Creek TC</vt:lpstr>
      <vt:lpstr>Myrtle Creek TC</vt:lpstr>
      <vt:lpstr>Little Pend Oreille TC</vt:lpstr>
      <vt:lpstr>Omeara Creek TC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SL</cp:lastModifiedBy>
  <dcterms:created xsi:type="dcterms:W3CDTF">2017-03-09T15:55:58Z</dcterms:created>
  <dcterms:modified xsi:type="dcterms:W3CDTF">2020-12-09T17:20:28Z</dcterms:modified>
</cp:coreProperties>
</file>